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4"/>
  <workbookPr filterPrivacy="1" defaultThemeVersion="124226"/>
  <xr:revisionPtr revIDLastSave="0" documentId="13_ncr:1_{41D31297-F44D-4D9F-B110-AB9123970B8B}" xr6:coauthVersionLast="36" xr6:coauthVersionMax="36" xr10:uidLastSave="{00000000-0000-0000-0000-000000000000}"/>
  <bookViews>
    <workbookView xWindow="0" yWindow="0" windowWidth="28800" windowHeight="11625" tabRatio="891" activeTab="2" xr2:uid="{00000000-000D-0000-FFFF-FFFF00000000}"/>
  </bookViews>
  <sheets>
    <sheet name="Прил. 1д Фапы" sheetId="87" r:id="rId1"/>
    <sheet name="2а МО КС КПУС с фев" sheetId="132" r:id="rId2"/>
    <sheet name="2а_МО_КС_КПУС 2022 с мар" sheetId="113" r:id="rId3"/>
    <sheet name="5 СКДинт АПП" sheetId="91" r:id="rId4"/>
    <sheet name="5а СКДинт полный" sheetId="116" r:id="rId5"/>
    <sheet name="6б Простые услуги фев" sheetId="123" r:id="rId6"/>
    <sheet name="6б простые услуги март" sheetId="124" r:id="rId7"/>
    <sheet name="6ж тарифы ЦАОП" sheetId="125" r:id="rId8"/>
    <sheet name="6з Эндомобиль" sheetId="126" r:id="rId9"/>
    <sheet name="6и Тарифы дет моб комп-с" sheetId="127" r:id="rId10"/>
    <sheet name="9а КСГ (КС)" sheetId="128" r:id="rId11"/>
    <sheet name="9в Искл КС" sheetId="129" r:id="rId12"/>
    <sheet name="11а КСГ (ДС)" sheetId="130" r:id="rId13"/>
    <sheet name="11в Искл ДС" sheetId="131" r:id="rId14"/>
  </sheets>
  <externalReferences>
    <externalReference r:id="rId15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0">'Прил. 1д Фапы'!#REF!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D81" i="124" l="1"/>
  <c r="D80" i="124"/>
  <c r="D79" i="124"/>
  <c r="D78" i="124"/>
  <c r="D77" i="124"/>
  <c r="D76" i="124"/>
  <c r="D75" i="124"/>
  <c r="D74" i="124"/>
  <c r="D73" i="124"/>
  <c r="D72" i="124"/>
  <c r="D71" i="124"/>
  <c r="D70" i="124"/>
  <c r="D69" i="124"/>
  <c r="D67" i="124"/>
  <c r="D66" i="124"/>
  <c r="D65" i="124"/>
  <c r="D64" i="124"/>
  <c r="D63" i="124"/>
  <c r="D62" i="124"/>
  <c r="D61" i="124"/>
  <c r="D60" i="124"/>
  <c r="D59" i="124"/>
  <c r="D58" i="124"/>
  <c r="D57" i="124"/>
  <c r="D56" i="124"/>
  <c r="D55" i="124"/>
  <c r="D54" i="124"/>
  <c r="D53" i="124"/>
  <c r="D52" i="124"/>
  <c r="D51" i="124"/>
  <c r="D50" i="124"/>
  <c r="D49" i="124"/>
  <c r="D48" i="124"/>
  <c r="D46" i="124"/>
  <c r="D45" i="124"/>
  <c r="D44" i="124"/>
  <c r="D43" i="124"/>
  <c r="D42" i="124"/>
  <c r="D41" i="124"/>
  <c r="D40" i="124"/>
  <c r="D38" i="124"/>
  <c r="D37" i="124"/>
  <c r="D36" i="124"/>
  <c r="D35" i="124"/>
  <c r="D34" i="124"/>
  <c r="D33" i="124"/>
  <c r="D32" i="124"/>
  <c r="D31" i="124"/>
  <c r="D30" i="124"/>
  <c r="D29" i="124"/>
  <c r="D28" i="124"/>
  <c r="D27" i="124"/>
  <c r="D26" i="124"/>
  <c r="D25" i="124"/>
  <c r="D23" i="124"/>
  <c r="D22" i="124"/>
  <c r="D21" i="124"/>
  <c r="D19" i="124"/>
  <c r="D18" i="124"/>
  <c r="D17" i="124"/>
  <c r="D82" i="123"/>
  <c r="D81" i="123"/>
  <c r="D80" i="123"/>
  <c r="D79" i="123"/>
  <c r="D78" i="123"/>
  <c r="D77" i="123"/>
  <c r="D76" i="123"/>
  <c r="D75" i="123"/>
  <c r="D74" i="123"/>
  <c r="D73" i="123"/>
  <c r="D72" i="123"/>
  <c r="D71" i="123"/>
  <c r="D70" i="123"/>
  <c r="D68" i="123"/>
  <c r="D67" i="123"/>
  <c r="D66" i="123"/>
  <c r="D65" i="123"/>
  <c r="D64" i="123"/>
  <c r="D63" i="123"/>
  <c r="D62" i="123"/>
  <c r="D61" i="123"/>
  <c r="D60" i="123"/>
  <c r="D59" i="123"/>
  <c r="D58" i="123"/>
  <c r="D57" i="123"/>
  <c r="D56" i="123"/>
  <c r="D55" i="123"/>
  <c r="D54" i="123"/>
  <c r="D53" i="123"/>
  <c r="D52" i="123"/>
  <c r="D51" i="123"/>
  <c r="D50" i="123"/>
  <c r="D49" i="123"/>
  <c r="D47" i="123"/>
  <c r="D46" i="123"/>
  <c r="D45" i="123"/>
  <c r="D44" i="123"/>
  <c r="D43" i="123"/>
  <c r="D42" i="123"/>
  <c r="D41" i="123"/>
  <c r="D39" i="123"/>
  <c r="D38" i="123"/>
  <c r="D37" i="123"/>
  <c r="D36" i="123"/>
  <c r="D35" i="123"/>
  <c r="D34" i="123"/>
  <c r="D33" i="123"/>
  <c r="D32" i="123"/>
  <c r="D31" i="123"/>
  <c r="D30" i="123"/>
  <c r="D29" i="123"/>
  <c r="D28" i="123"/>
  <c r="D27" i="123"/>
  <c r="D26" i="123"/>
  <c r="D24" i="123"/>
  <c r="D23" i="123"/>
  <c r="D22" i="123"/>
  <c r="D20" i="123"/>
  <c r="D19" i="123"/>
  <c r="D18" i="123"/>
  <c r="D16" i="91" l="1"/>
  <c r="J512" i="87" l="1"/>
  <c r="J511" i="87"/>
  <c r="J510" i="87"/>
  <c r="J509" i="87"/>
  <c r="J507" i="87"/>
  <c r="J506" i="87"/>
  <c r="J505" i="87"/>
  <c r="J504" i="87"/>
  <c r="J503" i="87"/>
  <c r="J502" i="87"/>
  <c r="J501" i="87"/>
  <c r="J499" i="87"/>
  <c r="J498" i="87"/>
  <c r="J497" i="87"/>
  <c r="J496" i="87"/>
  <c r="J495" i="87"/>
  <c r="J494" i="87"/>
  <c r="J493" i="87"/>
  <c r="J492" i="87"/>
  <c r="J491" i="87"/>
  <c r="J490" i="87"/>
  <c r="J489" i="87"/>
  <c r="J488" i="87"/>
  <c r="J487" i="87"/>
  <c r="J486" i="87"/>
  <c r="J485" i="87"/>
  <c r="K483" i="87"/>
  <c r="K481" i="87"/>
  <c r="K480" i="87"/>
  <c r="J479" i="87"/>
  <c r="J478" i="87"/>
  <c r="J477" i="87"/>
  <c r="J475" i="87"/>
  <c r="J473" i="87"/>
  <c r="J472" i="87"/>
  <c r="J471" i="87"/>
  <c r="J470" i="87"/>
  <c r="J469" i="87"/>
  <c r="J468" i="87"/>
  <c r="J467" i="87"/>
  <c r="J465" i="87"/>
  <c r="J464" i="87"/>
  <c r="J463" i="87"/>
  <c r="J462" i="87"/>
  <c r="J461" i="87"/>
  <c r="J460" i="87"/>
  <c r="K458" i="87"/>
  <c r="K457" i="87"/>
  <c r="K456" i="87"/>
  <c r="K455" i="87"/>
  <c r="K454" i="87"/>
  <c r="J453" i="87"/>
  <c r="J452" i="87"/>
  <c r="K452" i="87" s="1"/>
  <c r="J451" i="87"/>
  <c r="K451" i="87" s="1"/>
  <c r="J450" i="87"/>
  <c r="J449" i="87"/>
  <c r="J448" i="87"/>
  <c r="J447" i="87"/>
  <c r="K447" i="87" s="1"/>
  <c r="J446" i="87"/>
  <c r="K446" i="87" s="1"/>
  <c r="J445" i="87"/>
  <c r="J444" i="87"/>
  <c r="J443" i="87"/>
  <c r="J442" i="87"/>
  <c r="K442" i="87" s="1"/>
  <c r="J440" i="87"/>
  <c r="J439" i="87"/>
  <c r="J438" i="87"/>
  <c r="J437" i="87"/>
  <c r="J436" i="87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1" i="87"/>
  <c r="J420" i="87"/>
  <c r="J419" i="87"/>
  <c r="J418" i="87"/>
  <c r="J417" i="87"/>
  <c r="J416" i="87"/>
  <c r="J415" i="87"/>
  <c r="J414" i="87"/>
  <c r="J412" i="87"/>
  <c r="J411" i="87"/>
  <c r="J410" i="87"/>
  <c r="J409" i="87"/>
  <c r="J408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K394" i="87"/>
  <c r="J393" i="87"/>
  <c r="J392" i="87"/>
  <c r="J391" i="87"/>
  <c r="J390" i="87"/>
  <c r="K390" i="87" s="1"/>
  <c r="J389" i="87"/>
  <c r="J388" i="87"/>
  <c r="J387" i="87"/>
  <c r="J386" i="87"/>
  <c r="K384" i="87"/>
  <c r="K383" i="87"/>
  <c r="K382" i="87"/>
  <c r="K381" i="87"/>
  <c r="K380" i="87"/>
  <c r="K379" i="87"/>
  <c r="J378" i="87"/>
  <c r="K377" i="87"/>
  <c r="J377" i="87"/>
  <c r="J376" i="87"/>
  <c r="J375" i="87"/>
  <c r="J374" i="87"/>
  <c r="K373" i="87"/>
  <c r="J372" i="87"/>
  <c r="J371" i="87"/>
  <c r="J370" i="87"/>
  <c r="J369" i="87"/>
  <c r="J368" i="87"/>
  <c r="K368" i="87" s="1"/>
  <c r="J367" i="87"/>
  <c r="J366" i="87"/>
  <c r="J365" i="87"/>
  <c r="J364" i="87"/>
  <c r="J363" i="87"/>
  <c r="J362" i="87"/>
  <c r="J360" i="87"/>
  <c r="J359" i="87"/>
  <c r="J358" i="87"/>
  <c r="J357" i="87"/>
  <c r="J356" i="87"/>
  <c r="J355" i="87"/>
  <c r="J354" i="87"/>
  <c r="J353" i="87"/>
  <c r="J352" i="87"/>
  <c r="J351" i="87"/>
  <c r="J350" i="87"/>
  <c r="J348" i="87"/>
  <c r="J347" i="87"/>
  <c r="J346" i="87"/>
  <c r="K344" i="87"/>
  <c r="J343" i="87"/>
  <c r="J342" i="87"/>
  <c r="J341" i="87"/>
  <c r="J340" i="87"/>
  <c r="J339" i="87"/>
  <c r="J338" i="87"/>
  <c r="K336" i="87"/>
  <c r="J335" i="87"/>
  <c r="K335" i="87" s="1"/>
  <c r="J334" i="87"/>
  <c r="J333" i="87"/>
  <c r="J332" i="87"/>
  <c r="J331" i="87"/>
  <c r="J329" i="87"/>
  <c r="J328" i="87"/>
  <c r="J327" i="87"/>
  <c r="J326" i="87"/>
  <c r="J325" i="87"/>
  <c r="J324" i="87"/>
  <c r="J323" i="87"/>
  <c r="J322" i="87"/>
  <c r="J321" i="87"/>
  <c r="J320" i="87"/>
  <c r="J319" i="87"/>
  <c r="K318" i="87"/>
  <c r="K317" i="87"/>
  <c r="J315" i="87"/>
  <c r="K315" i="87" s="1"/>
  <c r="J314" i="87"/>
  <c r="J313" i="87"/>
  <c r="J312" i="87"/>
  <c r="J311" i="87"/>
  <c r="J310" i="87"/>
  <c r="J309" i="87"/>
  <c r="J308" i="87"/>
  <c r="J307" i="87"/>
  <c r="J306" i="87"/>
  <c r="J304" i="87"/>
  <c r="J303" i="87"/>
  <c r="J302" i="87"/>
  <c r="J301" i="87"/>
  <c r="J300" i="87"/>
  <c r="K299" i="87"/>
  <c r="J298" i="87"/>
  <c r="J296" i="87"/>
  <c r="J295" i="87"/>
  <c r="J294" i="87"/>
  <c r="J293" i="87"/>
  <c r="J292" i="87"/>
  <c r="J291" i="87"/>
  <c r="J290" i="87"/>
  <c r="J289" i="87"/>
  <c r="J287" i="87"/>
  <c r="J286" i="87"/>
  <c r="J285" i="87"/>
  <c r="J284" i="87"/>
  <c r="J283" i="87"/>
  <c r="J282" i="87"/>
  <c r="J281" i="87"/>
  <c r="J280" i="87"/>
  <c r="J279" i="87"/>
  <c r="J278" i="87"/>
  <c r="J277" i="87"/>
  <c r="J276" i="87"/>
  <c r="J275" i="87"/>
  <c r="J274" i="87"/>
  <c r="J272" i="87"/>
  <c r="J271" i="87"/>
  <c r="J270" i="87"/>
  <c r="J269" i="87"/>
  <c r="J268" i="87"/>
  <c r="J267" i="87"/>
  <c r="J266" i="87"/>
  <c r="J265" i="87"/>
  <c r="K263" i="87"/>
  <c r="K262" i="87"/>
  <c r="J261" i="87"/>
  <c r="J260" i="87"/>
  <c r="J259" i="87"/>
  <c r="J258" i="87"/>
  <c r="J257" i="87"/>
  <c r="J256" i="87"/>
  <c r="J255" i="87"/>
  <c r="J253" i="87"/>
  <c r="J252" i="87"/>
  <c r="J251" i="87"/>
  <c r="J250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K236" i="87"/>
  <c r="J234" i="87"/>
  <c r="J233" i="87"/>
  <c r="J232" i="87"/>
  <c r="J231" i="87"/>
  <c r="J230" i="87"/>
  <c r="J229" i="87"/>
  <c r="J228" i="87"/>
  <c r="J227" i="87"/>
  <c r="J226" i="87"/>
  <c r="J225" i="87"/>
  <c r="J224" i="87"/>
  <c r="J223" i="87"/>
  <c r="J222" i="87"/>
  <c r="J221" i="87"/>
  <c r="J220" i="87"/>
  <c r="J218" i="87"/>
  <c r="J217" i="87"/>
  <c r="J216" i="87"/>
  <c r="J215" i="87"/>
  <c r="J214" i="87"/>
  <c r="J213" i="87"/>
  <c r="J212" i="87"/>
  <c r="J211" i="87"/>
  <c r="J210" i="87"/>
  <c r="J209" i="87"/>
  <c r="J208" i="87"/>
  <c r="J207" i="87"/>
  <c r="J206" i="87"/>
  <c r="J204" i="87"/>
  <c r="J203" i="87"/>
  <c r="J201" i="87"/>
  <c r="J200" i="87"/>
  <c r="J199" i="87"/>
  <c r="J197" i="87"/>
  <c r="J196" i="87"/>
  <c r="J195" i="87"/>
  <c r="J194" i="87"/>
  <c r="J193" i="87"/>
  <c r="J192" i="87"/>
  <c r="J191" i="87"/>
  <c r="J189" i="87"/>
  <c r="J188" i="87"/>
  <c r="J187" i="87"/>
  <c r="J186" i="87"/>
  <c r="J185" i="87"/>
  <c r="J184" i="87"/>
  <c r="J183" i="87"/>
  <c r="J182" i="87"/>
  <c r="J181" i="87"/>
  <c r="J180" i="87"/>
  <c r="J179" i="87"/>
  <c r="K178" i="87"/>
  <c r="J177" i="87"/>
  <c r="J176" i="87"/>
  <c r="J175" i="87"/>
  <c r="J174" i="87"/>
  <c r="J173" i="87"/>
  <c r="J172" i="87"/>
  <c r="K170" i="87"/>
  <c r="J169" i="87"/>
  <c r="J168" i="87"/>
  <c r="J167" i="87"/>
  <c r="K166" i="87"/>
  <c r="J165" i="87"/>
  <c r="J164" i="87"/>
  <c r="J163" i="87"/>
  <c r="J162" i="87"/>
  <c r="J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5" i="87"/>
  <c r="J144" i="87"/>
  <c r="J143" i="87"/>
  <c r="J142" i="87"/>
  <c r="J141" i="87"/>
  <c r="J140" i="87"/>
  <c r="J139" i="87"/>
  <c r="J137" i="87"/>
  <c r="K135" i="87"/>
  <c r="K133" i="87"/>
  <c r="K132" i="87"/>
  <c r="K131" i="87"/>
  <c r="J130" i="87"/>
  <c r="J129" i="87"/>
  <c r="J128" i="87"/>
  <c r="J127" i="87"/>
  <c r="J126" i="87"/>
  <c r="J125" i="87"/>
  <c r="J124" i="87"/>
  <c r="J123" i="87"/>
  <c r="J122" i="87"/>
  <c r="J121" i="87"/>
  <c r="J120" i="87"/>
  <c r="J118" i="87"/>
  <c r="J117" i="87"/>
  <c r="J116" i="87"/>
  <c r="J115" i="87"/>
  <c r="J114" i="87"/>
  <c r="J113" i="87"/>
  <c r="J112" i="87"/>
  <c r="J111" i="87"/>
  <c r="J110" i="87"/>
  <c r="J109" i="87"/>
  <c r="J108" i="87"/>
  <c r="J107" i="87"/>
  <c r="J106" i="87"/>
  <c r="K104" i="87"/>
  <c r="J102" i="87"/>
  <c r="J101" i="87"/>
  <c r="J100" i="87"/>
  <c r="J99" i="87"/>
  <c r="J98" i="87"/>
  <c r="J97" i="87"/>
  <c r="J96" i="87"/>
  <c r="J95" i="87"/>
  <c r="J94" i="87"/>
  <c r="J93" i="87"/>
  <c r="J92" i="87"/>
  <c r="J91" i="87"/>
  <c r="J90" i="87"/>
  <c r="J89" i="87"/>
  <c r="J88" i="87"/>
  <c r="J86" i="87"/>
  <c r="J84" i="87"/>
  <c r="J83" i="87"/>
  <c r="J82" i="87"/>
  <c r="J81" i="87"/>
  <c r="J80" i="87"/>
  <c r="J79" i="87"/>
  <c r="K77" i="87"/>
  <c r="J76" i="87"/>
  <c r="J75" i="87"/>
  <c r="J74" i="87"/>
  <c r="J73" i="87"/>
  <c r="J72" i="87"/>
  <c r="J71" i="87"/>
  <c r="J70" i="87"/>
  <c r="J69" i="87"/>
  <c r="K69" i="87" s="1"/>
  <c r="J68" i="87"/>
  <c r="J67" i="87"/>
  <c r="J66" i="87"/>
  <c r="J65" i="87"/>
  <c r="J64" i="87"/>
  <c r="J63" i="87"/>
  <c r="J62" i="87"/>
  <c r="J61" i="87"/>
  <c r="J60" i="87"/>
  <c r="J58" i="87"/>
  <c r="J57" i="87"/>
  <c r="J55" i="87"/>
  <c r="J53" i="87"/>
  <c r="J51" i="87"/>
  <c r="J50" i="87"/>
  <c r="J49" i="87"/>
  <c r="J48" i="87"/>
  <c r="J47" i="87"/>
  <c r="J45" i="87"/>
  <c r="J44" i="87"/>
  <c r="J42" i="87"/>
  <c r="J41" i="87"/>
  <c r="J40" i="87"/>
  <c r="J39" i="87"/>
  <c r="J37" i="87"/>
  <c r="J36" i="87"/>
  <c r="J35" i="87"/>
  <c r="J34" i="87"/>
  <c r="J33" i="87"/>
  <c r="J32" i="87"/>
  <c r="J31" i="87"/>
  <c r="J30" i="87"/>
  <c r="J29" i="87"/>
  <c r="J28" i="87"/>
  <c r="J27" i="87"/>
  <c r="J26" i="87"/>
  <c r="J25" i="87"/>
  <c r="K23" i="87"/>
  <c r="K22" i="87"/>
  <c r="J20" i="87"/>
  <c r="J19" i="87"/>
  <c r="J18" i="87"/>
  <c r="J17" i="87"/>
  <c r="J16" i="87"/>
</calcChain>
</file>

<file path=xl/sharedStrings.xml><?xml version="1.0" encoding="utf-8"?>
<sst xmlns="http://schemas.openxmlformats.org/spreadsheetml/2006/main" count="6995" uniqueCount="3072">
  <si>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</si>
  <si>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</si>
  <si>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</si>
  <si>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</si>
  <si>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</si>
  <si>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</si>
  <si>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</si>
  <si>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</si>
  <si>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</si>
  <si>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</si>
  <si>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</si>
  <si>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</si>
  <si>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</si>
  <si>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</si>
  <si>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</si>
  <si>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</si>
  <si>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</si>
  <si>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</si>
  <si>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</si>
  <si>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</si>
  <si>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</si>
  <si>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</si>
  <si>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</si>
  <si>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</si>
  <si>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</si>
  <si>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</si>
  <si>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</si>
  <si>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</si>
  <si>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</si>
  <si>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</si>
  <si>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</si>
  <si>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</si>
  <si>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</si>
  <si>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</si>
  <si>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</si>
  <si>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</si>
  <si>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</si>
  <si>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</si>
  <si>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</si>
  <si>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</si>
  <si>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</si>
  <si>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</si>
  <si>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</si>
  <si>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</si>
  <si>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</si>
  <si>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</si>
  <si>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</si>
  <si>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</si>
  <si>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</si>
  <si>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</si>
  <si>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</si>
  <si>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</si>
  <si>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</si>
  <si>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</si>
  <si>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</si>
  <si>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</si>
  <si>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</si>
  <si>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</si>
  <si>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</si>
  <si>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</si>
  <si>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</si>
  <si>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</si>
  <si>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</si>
  <si>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</si>
  <si>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</si>
  <si>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</si>
  <si>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</si>
  <si>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</si>
  <si>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</si>
  <si>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</si>
  <si>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</si>
  <si>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</si>
  <si>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</si>
  <si>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</si>
  <si>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</si>
  <si>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</si>
  <si>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</si>
  <si>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</si>
  <si>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</si>
  <si>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</si>
  <si>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</si>
  <si>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</si>
  <si>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</si>
  <si>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</si>
  <si>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</si>
  <si>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</si>
  <si>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</si>
  <si>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Код МО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</si>
  <si>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</si>
  <si>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</si>
  <si>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</si>
  <si>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</si>
  <si>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</si>
  <si>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</si>
  <si>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</si>
  <si>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</si>
  <si>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</si>
  <si>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</si>
  <si>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</si>
  <si>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</si>
  <si>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</si>
  <si>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</si>
  <si>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</si>
  <si>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</si>
  <si>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</si>
  <si>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</si>
  <si>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</si>
  <si>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</si>
  <si>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</si>
  <si>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</si>
  <si>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</si>
  <si>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</si>
  <si>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</si>
  <si>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</si>
  <si>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</si>
  <si>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</si>
  <si>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</si>
  <si>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</si>
  <si>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</si>
  <si>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</si>
  <si>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</si>
  <si>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</si>
  <si>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</si>
  <si>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</si>
  <si>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</si>
  <si>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</si>
  <si>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</si>
  <si>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</si>
  <si>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</si>
  <si>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</si>
  <si>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</si>
  <si>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/>
  </si>
  <si>
    <t>Приложение 1д</t>
  </si>
  <si>
    <t>ГОСУДАРСТВЕННОЕ БЮДЖЕТНОЕ УЧРЕЖДЕНИЕ ЗДРАВООХРАНЕНИЯ МОСКОВСКОЙ ОБЛАСТИ "ОЗЁРСКАЯ ЦЕНТРАЛЬНАЯ РАЙОННАЯ БОЛЬНИЦА 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</si>
  <si>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</si>
  <si>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</si>
  <si>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</si>
  <si>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</si>
  <si>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</si>
  <si>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</si>
  <si>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</si>
  <si>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</si>
  <si>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</si>
  <si>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</si>
  <si>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</si>
  <si>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</si>
  <si>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</si>
  <si>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</si>
  <si>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</si>
  <si>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</si>
  <si>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</si>
  <si>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</si>
  <si>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</si>
  <si>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</si>
  <si>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</si>
  <si>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</si>
  <si>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</si>
  <si>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</si>
  <si>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</si>
  <si>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</si>
  <si>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</si>
  <si>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</si>
  <si>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</si>
  <si>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</si>
  <si>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</si>
  <si>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</si>
  <si>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</si>
  <si>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</si>
  <si>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</si>
  <si>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</si>
  <si>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</si>
  <si>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</si>
  <si>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</si>
  <si>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</si>
  <si>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</si>
  <si>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</si>
  <si>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ЗАКРЫТОЕ АКЦИОНЕРНОЕ ОБЩЕСТВО "ГРУППА КОМПАНИЙ "МЕДСИ"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</si>
  <si>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</si>
  <si>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</si>
  <si>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</si>
  <si>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</si>
  <si>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</si>
  <si>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</si>
  <si>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</si>
  <si>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</si>
  <si>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</si>
  <si>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</si>
  <si>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</si>
  <si>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</si>
  <si>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</si>
  <si>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</si>
  <si>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</si>
  <si>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</si>
  <si>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</si>
  <si>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</si>
  <si>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</si>
  <si>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Приложение 5</t>
  </si>
  <si>
    <t>Приложение 6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</si>
  <si>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</si>
  <si>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</si>
  <si>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</si>
  <si>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</si>
  <si>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</si>
  <si>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</si>
  <si>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</si>
  <si>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</si>
  <si>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</si>
  <si>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</si>
  <si>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</si>
  <si>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</si>
  <si>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</si>
  <si>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</si>
  <si>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</si>
  <si>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</si>
  <si>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</si>
  <si>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Приложение 8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</si>
  <si>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</si>
  <si>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11</t>
  </si>
  <si>
    <t>Приложение 12</t>
  </si>
  <si>
    <t>Приложение 13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</si>
  <si>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</si>
  <si>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</si>
  <si>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</si>
  <si>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ГБУЗ МО "КРАСНОГОРСКАЯ ГБ №2"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</si>
  <si>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</si>
  <si>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ГОСУДАРСТВЕННОЕ АВТОНОМНОЕ УЧРЕЖДЕНИЕ ЗДРАВООХРАНЕНИЯ МОСКОВСКОЙ ОБЛАСТИ "КЛИНСКАЯ ОБЛАСТНАЯ БОЛЬНИЦА"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</si>
  <si>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</si>
  <si>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</si>
  <si>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</si>
  <si>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</si>
  <si>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</si>
  <si>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</si>
  <si>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</si>
  <si>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</si>
  <si>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</si>
  <si>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</si>
  <si>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</si>
  <si>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</si>
  <si>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</si>
  <si>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2.67.960.1</t>
  </si>
  <si>
    <t>2.67.960.2</t>
  </si>
  <si>
    <t>Магнитно-резонансная томография</t>
  </si>
  <si>
    <t>2.67.961.0</t>
  </si>
  <si>
    <t>2.67.961.1</t>
  </si>
  <si>
    <t>Ультразвуковое исследование сердечно-сосудистой системы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</si>
  <si>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</si>
  <si>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</si>
  <si>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</si>
  <si>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</si>
  <si>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</si>
  <si>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</si>
  <si>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</si>
  <si>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</si>
  <si>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</si>
  <si>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</si>
  <si>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</si>
  <si>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</si>
  <si>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</si>
  <si>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</si>
  <si>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Эндоскопические исследования</t>
  </si>
  <si>
    <t>A03.09.001</t>
  </si>
  <si>
    <t>A03.16.001</t>
  </si>
  <si>
    <t>A03.18.001</t>
  </si>
  <si>
    <t>A03.19.002</t>
  </si>
  <si>
    <t>A03.20.001</t>
  </si>
  <si>
    <t>A03.20.003a</t>
  </si>
  <si>
    <t>A03.28.001a</t>
  </si>
  <si>
    <t>Молекулярно-генетические исследования с целью выявления онкологических заболеваний</t>
  </si>
  <si>
    <t>A27.30.017a</t>
  </si>
  <si>
    <t>A27.30.008a</t>
  </si>
  <si>
    <t>A27.30.010a</t>
  </si>
  <si>
    <t>A27.30.011a</t>
  </si>
  <si>
    <t>A27.30.016a</t>
  </si>
  <si>
    <t>A08.30.013.001a</t>
  </si>
  <si>
    <t>A27.30.006a</t>
  </si>
  <si>
    <t>A27.30.007a</t>
  </si>
  <si>
    <t>A27.30.018a</t>
  </si>
  <si>
    <t>A09.28.087a</t>
  </si>
  <si>
    <t>A27.30.017F</t>
  </si>
  <si>
    <t>A27.30.018F</t>
  </si>
  <si>
    <t>A08.30.036а</t>
  </si>
  <si>
    <t>A27.05.040N</t>
  </si>
  <si>
    <t>Паталогоанатомические исследования с целью выявления онкологических заболеваний</t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</si>
  <si>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</si>
  <si>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</si>
  <si>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</si>
  <si>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</si>
  <si>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</si>
  <si>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</si>
  <si>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</si>
  <si>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</si>
  <si>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</si>
  <si>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</si>
  <si>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</si>
  <si>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</si>
  <si>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</si>
  <si>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</si>
  <si>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</si>
  <si>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A08.20.017.002</t>
  </si>
  <si>
    <t>Цитологическое исследование соскоба шейки матки методом жидкостной цитологии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</si>
  <si>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</si>
  <si>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</si>
  <si>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</si>
  <si>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</si>
  <si>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Сцинтиграфические исследования</t>
  </si>
  <si>
    <t>A07.03.001.001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</si>
  <si>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</si>
  <si>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</si>
  <si>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</si>
  <si>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</si>
  <si>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</si>
  <si>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</si>
  <si>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</si>
  <si>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A05.25.003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</si>
  <si>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</si>
  <si>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</si>
  <si>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</si>
  <si>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</si>
  <si>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A11.05.002</t>
  </si>
  <si>
    <t>A11.06.001.001</t>
  </si>
  <si>
    <t>A11.20.010.003a</t>
  </si>
  <si>
    <t>A11.21.005.001a</t>
  </si>
  <si>
    <t>A11.22.001.001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</si>
  <si>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</si>
  <si>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</si>
  <si>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</si>
  <si>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</si>
  <si>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</si>
  <si>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</si>
  <si>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</si>
  <si>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</si>
  <si>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</si>
  <si>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</si>
  <si>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</si>
  <si>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</si>
  <si>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</si>
  <si>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</si>
  <si>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</si>
  <si>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</si>
  <si>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</si>
  <si>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</si>
  <si>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</si>
  <si>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</si>
  <si>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A06.09.006</t>
  </si>
  <si>
    <t>A26.20.009</t>
  </si>
  <si>
    <t>A26.06.000.001</t>
  </si>
  <si>
    <t>A26.06.000.002</t>
  </si>
  <si>
    <t>A13.29.009.2a</t>
  </si>
  <si>
    <t>A13.29.009.2st</t>
  </si>
  <si>
    <t>A13.29.009.3</t>
  </si>
  <si>
    <t>A13.29.009.4</t>
  </si>
  <si>
    <t>A06.30.002.2</t>
  </si>
  <si>
    <t>A06.30.002.3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</si>
  <si>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</si>
  <si>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</si>
  <si>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</si>
  <si>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</si>
  <si>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</si>
  <si>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</si>
  <si>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</si>
  <si>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</si>
  <si>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</si>
  <si>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</si>
  <si>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</si>
  <si>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</si>
  <si>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</si>
  <si>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</si>
  <si>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</si>
  <si>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</si>
  <si>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</si>
  <si>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</si>
  <si>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Исследование биологического материала на вирус гриппа</t>
  </si>
  <si>
    <t>A26.08.0A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</si>
  <si>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</si>
  <si>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</si>
  <si>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</si>
  <si>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</si>
  <si>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"ДРЕЗНЕНСКАЯ ГОРОДСКАЯ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</si>
  <si>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</si>
  <si>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</si>
  <si>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</si>
  <si>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</si>
  <si>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</si>
  <si>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</si>
  <si>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</si>
  <si>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</si>
  <si>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</si>
  <si>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</si>
  <si>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</si>
  <si>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</si>
  <si>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</si>
  <si>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</si>
  <si>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</si>
  <si>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</si>
  <si>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</si>
  <si>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</si>
  <si>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</si>
  <si>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</si>
  <si>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</si>
  <si>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</si>
  <si>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</si>
  <si>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</si>
  <si>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</si>
  <si>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</si>
  <si>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</si>
  <si>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</si>
  <si>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</si>
  <si>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</si>
  <si>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</si>
  <si>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</si>
  <si>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</si>
  <si>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</si>
  <si>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</si>
  <si>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</si>
  <si>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</si>
  <si>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</si>
  <si>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</si>
  <si>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</si>
  <si>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</si>
  <si>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</si>
  <si>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</si>
  <si>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</si>
  <si>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</si>
  <si>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</si>
  <si>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</si>
  <si>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</si>
  <si>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</si>
  <si>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</si>
  <si>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</si>
  <si>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</si>
  <si>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</si>
  <si>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</si>
  <si>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</si>
  <si>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</si>
  <si>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</si>
  <si>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</si>
  <si>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Приложение 1</t>
  </si>
  <si>
    <t>к Дополнительному соглашению № 1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</si>
  <si>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</si>
  <si>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</si>
  <si>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</si>
  <si>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</si>
  <si>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</si>
  <si>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</si>
  <si>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</si>
  <si>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</si>
  <si>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</si>
  <si>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</si>
  <si>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</si>
  <si>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</si>
  <si>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</si>
  <si>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</si>
  <si>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</si>
  <si>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</si>
  <si>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</si>
  <si>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</si>
  <si>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</si>
  <si>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</si>
  <si>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</si>
  <si>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</si>
  <si>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</si>
  <si>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</si>
  <si>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</si>
  <si>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</si>
  <si>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</si>
  <si>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</si>
  <si>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</si>
  <si>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</si>
  <si>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</si>
  <si>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</si>
  <si>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</si>
  <si>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</si>
  <si>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</si>
  <si>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</si>
  <si>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</si>
  <si>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</si>
  <si>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</si>
  <si>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</si>
  <si>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</si>
  <si>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</si>
  <si>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</si>
  <si>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</si>
  <si>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</si>
  <si>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</si>
  <si>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</si>
  <si>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</si>
  <si>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</si>
  <si>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ФАП г.Воскресенск, д.Елкино, д.31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</si>
  <si>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</si>
  <si>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</si>
  <si>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</si>
  <si>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</si>
  <si>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</si>
  <si>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</si>
  <si>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</si>
  <si>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</si>
  <si>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</si>
  <si>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</si>
  <si>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</si>
  <si>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</si>
  <si>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</si>
  <si>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</si>
  <si>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</si>
  <si>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</si>
  <si>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</si>
  <si>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</si>
  <si>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</si>
  <si>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</si>
  <si>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</si>
  <si>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</si>
  <si>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</si>
  <si>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</si>
  <si>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</si>
  <si>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</si>
  <si>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</si>
  <si>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</si>
  <si>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</si>
  <si>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"ДРЕЗНЕНСКАЯ ГОРОДСКАЯ БОЛЬНИЦА"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</si>
  <si>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</si>
  <si>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</si>
  <si>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</si>
  <si>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</si>
  <si>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</si>
  <si>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</si>
  <si>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</si>
  <si>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</si>
  <si>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</si>
  <si>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</si>
  <si>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</si>
  <si>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</si>
  <si>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</si>
  <si>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</si>
  <si>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</si>
  <si>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</si>
  <si>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</si>
  <si>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</si>
  <si>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</si>
  <si>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</si>
  <si>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</si>
  <si>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</si>
  <si>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</si>
  <si>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</si>
  <si>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</si>
  <si>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</si>
  <si>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</si>
  <si>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</si>
  <si>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</si>
  <si>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</si>
  <si>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</si>
  <si>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</si>
  <si>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</si>
  <si>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</si>
  <si>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</si>
  <si>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</si>
  <si>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</si>
  <si>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</si>
  <si>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</si>
  <si>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</si>
  <si>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</si>
  <si>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</si>
  <si>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</si>
  <si>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</si>
  <si>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</si>
  <si>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</si>
  <si>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</si>
  <si>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</si>
  <si>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</si>
  <si>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</si>
  <si>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</si>
  <si>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</si>
  <si>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</si>
  <si>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</si>
  <si>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</si>
  <si>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</si>
  <si>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</si>
  <si>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</si>
  <si>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</si>
  <si>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</si>
  <si>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</si>
  <si>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</si>
  <si>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</si>
  <si>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</si>
  <si>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</si>
  <si>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</si>
  <si>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</si>
  <si>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</si>
  <si>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</si>
  <si>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</si>
  <si>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</si>
  <si>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</si>
  <si>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</si>
  <si>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</si>
  <si>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</si>
  <si>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</si>
  <si>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</si>
  <si>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</si>
  <si>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</si>
  <si>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</si>
  <si>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</si>
  <si>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</si>
  <si>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</si>
  <si>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</si>
  <si>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</si>
  <si>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</si>
  <si>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</si>
  <si>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</si>
  <si>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</si>
  <si>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</si>
  <si>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</si>
  <si>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</si>
  <si>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</si>
  <si>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</si>
  <si>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</si>
  <si>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</si>
  <si>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</si>
  <si>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</si>
  <si>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</si>
  <si>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</si>
  <si>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</si>
  <si>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</si>
  <si>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</si>
  <si>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</si>
  <si>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</si>
  <si>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</si>
  <si>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</si>
  <si>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</si>
  <si>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</si>
  <si>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</si>
  <si>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</si>
  <si>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</si>
  <si>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</si>
  <si>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</si>
  <si>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</si>
  <si>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</si>
  <si>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</si>
  <si>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</si>
  <si>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</si>
  <si>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</si>
  <si>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</si>
  <si>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</si>
  <si>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</si>
  <si>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</si>
  <si>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</si>
  <si>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</si>
  <si>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</si>
  <si>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</si>
  <si>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</si>
  <si>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</si>
  <si>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</si>
  <si>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</si>
  <si>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</si>
  <si>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</si>
  <si>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</si>
  <si>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</si>
  <si>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</si>
  <si>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</si>
  <si>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</si>
  <si>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</si>
  <si>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</si>
  <si>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</si>
  <si>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</si>
  <si>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</si>
  <si>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</si>
  <si>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</si>
  <si>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</si>
  <si>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</si>
  <si>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</si>
  <si>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</si>
  <si>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</si>
  <si>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</si>
  <si>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</si>
  <si>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</si>
  <si>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</si>
  <si>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</si>
  <si>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</si>
  <si>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</si>
  <si>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</si>
  <si>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</si>
  <si>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</si>
  <si>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</si>
  <si>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</si>
  <si>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</si>
  <si>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</si>
  <si>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</si>
  <si>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</si>
  <si>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</si>
  <si>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</si>
  <si>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</si>
  <si>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</si>
  <si>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</si>
  <si>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</si>
  <si>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</si>
  <si>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</si>
  <si>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</si>
  <si>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</si>
  <si>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</si>
  <si>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</si>
  <si>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</si>
  <si>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</si>
  <si>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</si>
  <si>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</si>
  <si>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</si>
  <si>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</si>
  <si>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</si>
  <si>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</si>
  <si>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</si>
  <si>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</si>
  <si>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</si>
  <si>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</si>
  <si>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</si>
  <si>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</si>
  <si>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</si>
  <si>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</si>
  <si>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</si>
  <si>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</si>
  <si>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</si>
  <si>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</si>
  <si>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</si>
  <si>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</si>
  <si>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</si>
  <si>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</si>
  <si>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</si>
  <si>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</si>
  <si>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</si>
  <si>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</si>
  <si>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</si>
  <si>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</si>
  <si>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</si>
  <si>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</si>
  <si>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</si>
  <si>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</si>
  <si>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</si>
  <si>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</si>
  <si>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</si>
  <si>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</si>
  <si>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</si>
  <si>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</si>
  <si>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</si>
  <si>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</si>
  <si>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</si>
  <si>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</si>
  <si>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</si>
  <si>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</si>
  <si>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</si>
  <si>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</si>
  <si>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</si>
  <si>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</si>
  <si>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</si>
  <si>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</si>
  <si>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</si>
  <si>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</si>
  <si>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</si>
  <si>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</si>
  <si>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</si>
  <si>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</si>
  <si>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</si>
  <si>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</si>
  <si>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</si>
  <si>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</si>
  <si>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</si>
  <si>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</si>
  <si>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</si>
  <si>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</si>
  <si>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</si>
  <si>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</si>
  <si>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</si>
  <si>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</si>
  <si>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</si>
  <si>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</si>
  <si>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</si>
  <si>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</si>
  <si>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</si>
  <si>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</si>
  <si>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</si>
  <si>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</si>
  <si>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</si>
  <si>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</si>
  <si>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</si>
  <si>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</si>
  <si>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</si>
  <si>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</si>
  <si>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</si>
  <si>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</si>
  <si>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</si>
  <si>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</si>
  <si>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</si>
  <si>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</si>
  <si>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</si>
  <si>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</si>
  <si>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</si>
  <si>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</si>
  <si>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</si>
  <si>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</si>
  <si>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</si>
  <si>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</si>
  <si>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</si>
  <si>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</si>
  <si>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</si>
  <si>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</si>
  <si>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</si>
  <si>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</si>
  <si>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</si>
  <si>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</si>
  <si>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</si>
  <si>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</si>
  <si>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</si>
  <si>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</si>
  <si>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</si>
  <si>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</si>
  <si>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</si>
  <si>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</si>
  <si>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</si>
  <si>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</si>
  <si>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</si>
  <si>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</si>
  <si>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</si>
  <si>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</si>
  <si>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</si>
  <si>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</si>
  <si>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</si>
  <si>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</si>
  <si>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</si>
  <si>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</si>
  <si>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</si>
  <si>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</si>
  <si>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</si>
  <si>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</si>
  <si>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</si>
  <si>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</si>
  <si>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</si>
  <si>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</si>
  <si>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</si>
  <si>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</si>
  <si>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</si>
  <si>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</si>
  <si>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</si>
  <si>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</si>
  <si>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</si>
  <si>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</si>
  <si>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</si>
  <si>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</si>
  <si>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</si>
  <si>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</si>
  <si>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</si>
  <si>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</si>
  <si>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</si>
  <si>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</si>
  <si>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</si>
  <si>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</si>
  <si>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</si>
  <si>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</si>
  <si>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</si>
  <si>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</si>
  <si>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</si>
  <si>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</si>
  <si>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</si>
  <si>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</si>
  <si>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</si>
  <si>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</si>
  <si>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</si>
  <si>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</si>
  <si>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</si>
  <si>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</si>
  <si>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</si>
  <si>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</si>
  <si>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</si>
  <si>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</si>
  <si>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</si>
  <si>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</si>
  <si>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</si>
  <si>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</si>
  <si>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</si>
  <si>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</si>
  <si>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</si>
  <si>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</si>
  <si>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</si>
  <si>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</si>
  <si>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</si>
  <si>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</si>
  <si>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</si>
  <si>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</si>
  <si>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</si>
  <si>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</si>
  <si>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</si>
  <si>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</si>
  <si>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</si>
  <si>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</si>
  <si>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</si>
  <si>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</si>
  <si>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</si>
  <si>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</si>
  <si>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</si>
  <si>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</si>
  <si>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</si>
  <si>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</si>
  <si>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</si>
  <si>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</si>
  <si>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</si>
  <si>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</si>
  <si>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</si>
  <si>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</si>
  <si>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</si>
  <si>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</si>
  <si>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</si>
  <si>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</si>
  <si>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</si>
  <si>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</si>
  <si>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</si>
  <si>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</si>
  <si>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</si>
  <si>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</si>
  <si>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ОБЛАСТНАЯ БОЛЬНИЦА"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</si>
  <si>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</si>
  <si>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</si>
  <si>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</si>
  <si>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</si>
  <si>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Приложение 2</t>
  </si>
  <si>
    <t>по реализации Московской областной программы ОМС на 2022 год</t>
  </si>
  <si>
    <t>от 27.01.2022</t>
  </si>
  <si>
    <t>ГОСУДАРСТВЕННОЕ АВТОНОМНОЕ УЧРЕЖДЕНИЕ ЗДРАВООХРАНЕНИЯ МОСКОВСКОЙ ОБЛАСТИ "ВОСКРЕСЕНСКАЯ ПЕРВАЯ РАЙОННАЯ БОЛЬНИЦА"</t>
  </si>
  <si>
    <t>ХИРУРГИЯ</t>
  </si>
  <si>
    <t>В</t>
  </si>
  <si>
    <t>Эндокринология</t>
  </si>
  <si>
    <t>ООО "ДИРЕКЦИЯ"</t>
  </si>
  <si>
    <t>ООО "НАУЧНО- ПРАКТИЧЕСКИЙ ЦЕНТР ВОССТАНОВЛЕНИЯ ЗРЕНИЯ"</t>
  </si>
  <si>
    <t>Приложение 3</t>
  </si>
  <si>
    <t>к Тарифному соглашению по реализации Московской областной программы обязательного медицинского страхования на 2022 год от 28.02.2022</t>
  </si>
  <si>
    <t>к Тарифному соглашению по реализации Московской областной программы обязательного медицинского страхования на 2022 год от 27.01.2022</t>
  </si>
  <si>
    <t>145,17 руб.
(в месяц)</t>
  </si>
  <si>
    <t>Коэффициент специфики, учитывающий половозрастной состав прикрепленного населения и структуру заболеваемости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</si>
  <si>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</si>
  <si>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</si>
  <si>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</si>
  <si>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Приложение 4</t>
  </si>
  <si>
    <t>Приложение 5а</t>
  </si>
  <si>
    <t>ГБУЗ МО "АВСЮНИНСКАЯ УЧАСТКОВАЯ БОЛЬНИЦА"</t>
  </si>
  <si>
    <t>ГБУЗ МО "ДЕМИХОВСКАЯ УЧАСТКОВАЯ БОЛЬНИЦА"</t>
  </si>
  <si>
    <t>ГБУЗ МО "ДРЕЗНЕНСКАЯ ГОРОДСКАЯ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</si>
  <si>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</si>
  <si>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</si>
  <si>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</si>
  <si>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</si>
  <si>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</si>
  <si>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</si>
  <si>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</si>
  <si>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</si>
  <si>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</si>
  <si>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</si>
  <si>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</si>
  <si>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</si>
  <si>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</si>
  <si>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</si>
  <si>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Компьютерная томография без контрастного усиления (не включая стоимость описания и интерпретации изображений)*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</si>
  <si>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</si>
  <si>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</si>
  <si>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</si>
  <si>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</si>
  <si>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</si>
  <si>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</si>
  <si>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</si>
  <si>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</si>
  <si>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</si>
  <si>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</si>
  <si>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</si>
  <si>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</si>
  <si>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</si>
  <si>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</si>
  <si>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</si>
  <si>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</si>
  <si>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</si>
  <si>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A08.05.001</t>
  </si>
  <si>
    <t>Цитологическое исследование мазка костного мозга (миелограмма)</t>
  </si>
  <si>
    <t>A06.30.002.4</t>
  </si>
  <si>
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</si>
  <si>
    <t>A06.30.002.5</t>
  </si>
  <si>
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</si>
  <si>
    <t>A06.30.002.6</t>
  </si>
  <si>
    <t>Описание и интерпретация рентгенографических изображений компьютерной томографии, в том числе повторное</t>
  </si>
  <si>
    <t>A06.30.002.7</t>
  </si>
  <si>
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</si>
  <si>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</si>
  <si>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</si>
  <si>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</t>
    </r>
  </si>
  <si>
    <r>
      <t>Описание и интерпретация рентгенографических изображений флюорографии легких,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</si>
  <si>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А26.08.027</t>
  </si>
  <si>
    <t>Молекулярно-биологическое исследование мазков со слизистой оболочки носоглотки на коронавирус ТОРС (SARS-cov)</t>
  </si>
  <si>
    <t>А26.08.027.001</t>
  </si>
  <si>
    <t>Определение РНК коронавируса ТОРС (SARS-cov) в мазках со слизистой оболочки носоглотки методом ПЦР</t>
  </si>
  <si>
    <t>А26.08.028</t>
  </si>
  <si>
    <t>Молекулярно-биологическое исследование мазков со слизистой оболочки носоглотки на коронавирус БВРС (MERS-cov)</t>
  </si>
  <si>
    <t>А26.08.028.001</t>
  </si>
  <si>
    <t>Определение РНК коронавируса БВРС (MERS-cov) в мазках со слизистой оболочки носоглотки методом ПЦР</t>
  </si>
  <si>
    <t>А26.08.045</t>
  </si>
  <si>
    <t>Молекулярно-биологическое исследование мазков со слизистой оболочки ротолотки на коронавирусы 229Е, ОС43, NL63, HKUI (Human Coronavirus)</t>
  </si>
  <si>
    <t>А26.08.045.001</t>
  </si>
  <si>
    <t>Определение РНК коронавирусов 229Е, ОС43, NL63, HKUI (Human Coronavirus) в мазках со слизистой оболочки ротоглотки методом ПЦР</t>
  </si>
  <si>
    <t>А26.08.046</t>
  </si>
  <si>
    <t>Молекулярно-биологическое исследование мазков со слизистой оболочки ротоглотки на коронавирус ТОРС (SARS-cov)</t>
  </si>
  <si>
    <t>А26.08.046.001</t>
  </si>
  <si>
    <t>Определение РНК коронавируса ТОРС (SARS-cov) в мазках со слизистой оболочки ротоглотки методом ПЦР</t>
  </si>
  <si>
    <t>А26.08.047</t>
  </si>
  <si>
    <t>Молекулярно-биологическое исследование мазков со слизистой оболочки ротоглотки на коронавирус БВРС (MERS-cov)</t>
  </si>
  <si>
    <t>А26.08.047.001</t>
  </si>
  <si>
    <t>Определение РНК коронавируса БВРС (MERS-cov) в мазках со слизистой оболочки ротоглотки методом ПЦР</t>
  </si>
  <si>
    <t>А26.09.020</t>
  </si>
  <si>
    <t>Молекулярно-биологическое исследование бронхоальвеолярной лаважной жидкости на коронавирусы 229Е, ОС43, NL63, HKUI</t>
  </si>
  <si>
    <t>А26.09.020.001</t>
  </si>
  <si>
    <t>Определение РНК коронавирусов 229Е, ОС43, NL63, HKUI (Human Coronavirus) в бронхоальвеолярной лаважной жидкости методом ПЦР</t>
  </si>
  <si>
    <t>А26.09.043</t>
  </si>
  <si>
    <t>Молекулярно-биологическое исследование мокроты (индуцированной мокроты, фаринго-трахеальных аспиратов) на коронавирусы 229Е, ОС43, NL63, HKUI (Human Coronavirus)</t>
  </si>
  <si>
    <t>А26.09.043.001</t>
  </si>
  <si>
    <t>Определение РНК коронавирусов 229Е, ОС43, NL63, HKUI (Human Coronavirus) в  мокроте (индуцированной мокроте, фаринго-трахеальных аспиратах)  методом ПЦР</t>
  </si>
  <si>
    <t>А26.09.044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</si>
  <si>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</si>
  <si>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А26.09.044.001</t>
  </si>
  <si>
    <t>Определение РНК коронавируса ТОРС (SARS-cov) в  мокроте (индуцированной мокроте, фаринго-трахеальных аспиратах)  методом ПЦР</t>
  </si>
  <si>
    <t>А26.09.045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</si>
  <si>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</si>
  <si>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А26.09.045.001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</si>
  <si>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</si>
  <si>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А26.09.060</t>
  </si>
  <si>
    <t>Молекулярно-биологическое исследование бронхоальвеолярной лаважной жидкости на коронавирус ТОРС (SARS-cov)</t>
  </si>
  <si>
    <t>А26.09.060.001</t>
  </si>
  <si>
    <t>Определение РНК коронавируса ТОРС (SARS-cov) в бронхоальвеолярной лаважной жидкости методом ПЦР</t>
  </si>
  <si>
    <t>А26.09.061</t>
  </si>
  <si>
    <t>Молекулярно-биологическое исследование бронхоальвеолярной лаважной жидкости на коронавирус БВРС (MERS-cov)</t>
  </si>
  <si>
    <t>А26.09.061.001</t>
  </si>
  <si>
    <t>Определение РНК коронавируса БВРС (MERS-cov) в бронхоальвеолярной лаважной жидкости методом ПЦР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</si>
  <si>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</si>
  <si>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</si>
  <si>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</si>
  <si>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</si>
  <si>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</si>
  <si>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</si>
  <si>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</si>
  <si>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</si>
  <si>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</si>
  <si>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</si>
  <si>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</si>
  <si>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</si>
  <si>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</si>
  <si>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</si>
  <si>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</si>
  <si>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</si>
  <si>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</si>
  <si>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>B04.064.002m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</si>
  <si>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rgb="FF000000"/>
        <rFont val="Times New Roman"/>
        <family val="1"/>
        <charset val="204"/>
      </rPr>
      <t>1</t>
    </r>
  </si>
  <si>
    <t xml:space="preserve">Тестирование по выявлению новой коронавирусной инфекции COVID-19 </t>
  </si>
  <si>
    <t>Приложение 6ж</t>
  </si>
  <si>
    <t xml:space="preserve">от 27.01.2022 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</si>
  <si>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</si>
  <si>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</si>
  <si>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</si>
  <si>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</si>
  <si>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</si>
  <si>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</si>
  <si>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</si>
  <si>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</si>
  <si>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B04.009.001C</t>
  </si>
  <si>
    <t>Диспансерный прием (осмотр, консультация) врача - детского онколога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</si>
  <si>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</si>
  <si>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</si>
  <si>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</si>
  <si>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</si>
  <si>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</si>
  <si>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</si>
  <si>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B04.027.001C</t>
  </si>
  <si>
    <t>Диспансерный прием (осмотр, консультация) врача-онколога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</si>
  <si>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</si>
  <si>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</si>
  <si>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</si>
  <si>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</si>
  <si>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</si>
  <si>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</si>
  <si>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</si>
  <si>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</si>
  <si>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</si>
  <si>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</si>
  <si>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</si>
  <si>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</si>
  <si>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</si>
  <si>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</si>
  <si>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</si>
  <si>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</si>
  <si>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</si>
  <si>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</si>
  <si>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</si>
  <si>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</si>
  <si>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</si>
  <si>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</si>
  <si>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</si>
  <si>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</si>
  <si>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</si>
  <si>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</si>
  <si>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</si>
  <si>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</si>
  <si>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</si>
  <si>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</si>
  <si>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</si>
  <si>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</si>
  <si>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</si>
  <si>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</si>
  <si>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</si>
  <si>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</si>
  <si>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</si>
  <si>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</si>
  <si>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</si>
  <si>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</si>
  <si>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</si>
  <si>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</si>
  <si>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</si>
  <si>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</si>
  <si>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</si>
  <si>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</si>
  <si>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</si>
  <si>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</si>
  <si>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</si>
  <si>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</si>
  <si>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</si>
  <si>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</si>
  <si>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</si>
  <si>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</si>
  <si>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</si>
  <si>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</si>
  <si>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A04.11.001.999C</t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</si>
  <si>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</si>
  <si>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</si>
  <si>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</si>
  <si>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</si>
  <si>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</si>
  <si>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</si>
  <si>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</si>
  <si>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</si>
  <si>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</si>
  <si>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</si>
  <si>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</si>
  <si>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A04.12.003C</t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</si>
  <si>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</si>
  <si>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</si>
  <si>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</si>
  <si>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</si>
  <si>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</si>
  <si>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</si>
  <si>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</si>
  <si>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</si>
  <si>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</si>
  <si>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</si>
  <si>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</si>
  <si>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</si>
  <si>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</si>
  <si>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A04.12.015C</t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</si>
  <si>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</si>
  <si>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</si>
  <si>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</si>
  <si>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</si>
  <si>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</si>
  <si>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</si>
  <si>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</si>
  <si>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</si>
  <si>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</si>
  <si>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</si>
  <si>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</si>
  <si>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</si>
  <si>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</si>
  <si>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</si>
  <si>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2.67.960.2C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</si>
  <si>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</si>
  <si>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</si>
  <si>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</si>
  <si>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2.67.961.2C</t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</si>
  <si>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</si>
  <si>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</si>
  <si>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</si>
  <si>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</si>
  <si>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</si>
  <si>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</si>
  <si>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</si>
  <si>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A03.19.002C</t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</si>
  <si>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</si>
  <si>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</si>
  <si>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</si>
  <si>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</si>
  <si>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</si>
  <si>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</si>
  <si>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</si>
  <si>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</si>
  <si>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</si>
  <si>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</si>
  <si>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</si>
  <si>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</si>
  <si>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</si>
  <si>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</si>
  <si>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</si>
  <si>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</si>
  <si>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</si>
  <si>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</si>
  <si>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</si>
  <si>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</si>
  <si>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</si>
  <si>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</si>
  <si>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</si>
  <si>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</si>
  <si>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</si>
  <si>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</si>
  <si>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</si>
  <si>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</si>
  <si>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</si>
  <si>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</si>
  <si>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</si>
  <si>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</si>
  <si>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</si>
  <si>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</si>
  <si>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</si>
  <si>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</si>
  <si>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</si>
  <si>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t>A27.05.048C</t>
  </si>
  <si>
    <t>A08.30.039.1C</t>
  </si>
  <si>
    <t>A08.30.039.2C</t>
  </si>
  <si>
    <t>A08.30.039.3C</t>
  </si>
  <si>
    <t>Паталогоанатомические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</si>
  <si>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</si>
  <si>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</si>
  <si>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</si>
  <si>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</si>
  <si>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</si>
  <si>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</si>
  <si>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</si>
  <si>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</si>
  <si>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</si>
  <si>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четвервой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</si>
  <si>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</si>
  <si>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</si>
  <si>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</si>
  <si>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</si>
  <si>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</si>
  <si>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</si>
  <si>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</si>
  <si>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</si>
  <si>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</si>
  <si>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</si>
  <si>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</si>
  <si>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</si>
  <si>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</si>
  <si>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</si>
  <si>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</si>
  <si>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</si>
  <si>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</si>
  <si>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</si>
  <si>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</si>
  <si>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</si>
  <si>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</si>
  <si>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</si>
  <si>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B01.003.004001C</t>
  </si>
  <si>
    <t>Регионарная (местная) анестезия</t>
  </si>
  <si>
    <t>B01.003.004002C</t>
  </si>
  <si>
    <t>Проводниковая анестезия</t>
  </si>
  <si>
    <t>B01.003.004003C</t>
  </si>
  <si>
    <t>Внутривенная анестезия</t>
  </si>
  <si>
    <t>B01.027C</t>
  </si>
  <si>
    <t>Консультация (консилиум) врачей-онкологов и врачей-радиотерапевтов</t>
  </si>
  <si>
    <t>B01.027.001</t>
  </si>
  <si>
    <t>Прием (осмотр, консультация) врача-онколога первичный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</si>
  <si>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</si>
  <si>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</si>
  <si>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</si>
  <si>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</si>
  <si>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</si>
  <si>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</si>
  <si>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A06.30.002.4C</t>
  </si>
  <si>
    <t>A06.30.002.5C</t>
  </si>
  <si>
    <t>A06.30.002.6C</t>
  </si>
  <si>
    <t>A06.30.002.7C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</si>
  <si>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</si>
  <si>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Приложение 7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</si>
  <si>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</si>
  <si>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</si>
  <si>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</si>
  <si>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 xml:space="preserve">Прием (осмотр, консультация) врача-акушера-гинеколога </t>
  </si>
  <si>
    <t>B01.015.001E</t>
  </si>
  <si>
    <t xml:space="preserve">Прием (осмотр, консультация) врача-кардиолога </t>
  </si>
  <si>
    <t>B01.023.001E</t>
  </si>
  <si>
    <t xml:space="preserve">Прием (осмотр, консультация) врача-невролога </t>
  </si>
  <si>
    <t>B01.029.001E</t>
  </si>
  <si>
    <t xml:space="preserve">Прием (осмотр, консультация) врача-офтальмолога </t>
  </si>
  <si>
    <t>B01.043.001E</t>
  </si>
  <si>
    <t xml:space="preserve">Прием (осмотр, консультация) врача - сердечно-сосудистого хирурга </t>
  </si>
  <si>
    <t>B01.057.001E</t>
  </si>
  <si>
    <t xml:space="preserve">Прием (осмотр, консультация) врача-хирурга </t>
  </si>
  <si>
    <t>B01.058.001E</t>
  </si>
  <si>
    <t xml:space="preserve">Прием (осмотр, консультация) врача-эндокринолога </t>
  </si>
  <si>
    <t>А04.10.002E</t>
  </si>
  <si>
    <t>Проведение эхокардиографии</t>
  </si>
  <si>
    <t>A04.11.001.999E</t>
  </si>
  <si>
    <t>Ультразвуковое исследование сердца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</si>
  <si>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</si>
  <si>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</si>
  <si>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</si>
  <si>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</si>
  <si>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</si>
  <si>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</si>
  <si>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</si>
  <si>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</si>
  <si>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</si>
  <si>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</si>
  <si>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</si>
  <si>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</si>
  <si>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</si>
  <si>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</si>
  <si>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</si>
  <si>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</si>
  <si>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</si>
  <si>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</si>
  <si>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</si>
  <si>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</si>
  <si>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</si>
  <si>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</si>
  <si>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</si>
  <si>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</si>
  <si>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</si>
  <si>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</si>
  <si>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Приложение 9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</si>
  <si>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</si>
  <si>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</si>
  <si>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</si>
  <si>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</si>
  <si>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</si>
  <si>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</si>
  <si>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</si>
  <si>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 xml:space="preserve">Прием (осмотр, консультация) врача - детского кардиолога 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</si>
  <si>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</si>
  <si>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</si>
  <si>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</si>
  <si>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</si>
  <si>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</si>
  <si>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</si>
  <si>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 xml:space="preserve">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</si>
  <si>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</si>
  <si>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</si>
  <si>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</si>
  <si>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Общий (клинический) анализ мочи</t>
  </si>
  <si>
    <t xml:space="preserve">Комплексный прием (осмотр, консультация) врача-невролога </t>
  </si>
  <si>
    <t>B01.023.001МК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</si>
  <si>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</si>
  <si>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</si>
  <si>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</si>
  <si>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</si>
  <si>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</si>
  <si>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</si>
  <si>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</si>
  <si>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</si>
  <si>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Исследование уровня глюкозы в крови</t>
  </si>
  <si>
    <t>A09.05.083МК</t>
  </si>
  <si>
    <t>Исследование уровня гликированного гемоглобина в крови</t>
  </si>
  <si>
    <t>A09.28.011МК</t>
  </si>
  <si>
    <t>Исследование уровня глюкозы в моче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</si>
  <si>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</si>
  <si>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</si>
  <si>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</si>
  <si>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</si>
  <si>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</si>
  <si>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</si>
  <si>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</si>
  <si>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</si>
  <si>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</si>
  <si>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 xml:space="preserve">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</si>
  <si>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</si>
  <si>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</si>
  <si>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</si>
  <si>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</si>
  <si>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 xml:space="preserve">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</si>
  <si>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</si>
  <si>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</si>
  <si>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 xml:space="preserve">Прием (осмотр, консультация) врача-гастроэнтеролога </t>
  </si>
  <si>
    <t>A04.16.001MK</t>
  </si>
  <si>
    <t>Ультразвуковое исследование органов брюшной полости (комплексное)</t>
  </si>
  <si>
    <t>B01.040.001МК</t>
  </si>
  <si>
    <t xml:space="preserve">Комплексный прием (осмотр, консультация) врача-ревматолога </t>
  </si>
  <si>
    <t xml:space="preserve">Прием (осмотр, консультация) врача-ревматолога </t>
  </si>
  <si>
    <t>A04.04.001МК</t>
  </si>
  <si>
    <t>Ультразвуковое исследование суставов</t>
  </si>
  <si>
    <t>A04.11.001.999MK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</si>
  <si>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</si>
  <si>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</si>
  <si>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</si>
  <si>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</si>
  <si>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</si>
  <si>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</si>
  <si>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</si>
  <si>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</si>
  <si>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</si>
  <si>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</si>
  <si>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</si>
  <si>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</si>
  <si>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</si>
  <si>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</si>
  <si>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</si>
  <si>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</si>
  <si>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</si>
  <si>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</si>
  <si>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</si>
  <si>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</si>
  <si>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</si>
  <si>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</si>
  <si>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</si>
  <si>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</si>
  <si>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</si>
  <si>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</si>
  <si>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</si>
  <si>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</si>
  <si>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</si>
  <si>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</si>
  <si>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</si>
  <si>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</si>
  <si>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</si>
  <si>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</si>
  <si>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</si>
  <si>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</si>
  <si>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</si>
  <si>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</si>
  <si>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</si>
  <si>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</si>
  <si>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</si>
  <si>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</si>
  <si>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</si>
  <si>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</si>
  <si>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</si>
  <si>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</si>
  <si>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</si>
  <si>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</si>
  <si>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</si>
  <si>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</si>
  <si>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</si>
  <si>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</si>
  <si>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</si>
  <si>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</si>
  <si>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</si>
  <si>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</si>
  <si>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</si>
  <si>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</si>
  <si>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</si>
  <si>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</si>
  <si>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</si>
  <si>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</si>
  <si>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</si>
  <si>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</si>
  <si>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</si>
  <si>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</si>
  <si>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</si>
  <si>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</si>
  <si>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</si>
  <si>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</si>
  <si>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</si>
  <si>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</si>
  <si>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</si>
  <si>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</si>
  <si>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</si>
  <si>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</si>
  <si>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</si>
  <si>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</si>
  <si>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</si>
  <si>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</si>
  <si>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</si>
  <si>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</si>
  <si>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</si>
  <si>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</si>
  <si>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</si>
  <si>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</si>
  <si>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</si>
  <si>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</si>
  <si>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</si>
  <si>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</si>
  <si>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</si>
  <si>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</si>
  <si>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</si>
  <si>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</si>
  <si>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</si>
  <si>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</si>
  <si>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</si>
  <si>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</si>
  <si>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</si>
  <si>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</si>
  <si>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st08.002.3</t>
  </si>
  <si>
    <t>Лекарственная терапия при остром лейкозе, дети (уровень 3)</t>
  </si>
  <si>
    <t>st08.002.4</t>
  </si>
  <si>
    <t>Лекарственная терапия при остром лейкозе, дети (уровень 4)</t>
  </si>
  <si>
    <t>st08.002.5</t>
  </si>
  <si>
    <t>Лекарственная терапия при остром лейкозе, дети (уровень 5)</t>
  </si>
  <si>
    <t>st08.002.6</t>
  </si>
  <si>
    <t>Лекарственная терапия при остром лейкозе, дети (уровень 6)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</si>
  <si>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</si>
  <si>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</si>
  <si>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</si>
  <si>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</si>
  <si>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st08.003.3</t>
  </si>
  <si>
    <t>Лекарственная терапия при других злокачественных новообразованиях лимфоидной и кроветворной тканей, дети (уровень 3)</t>
  </si>
  <si>
    <t>st08.003.4</t>
  </si>
  <si>
    <t>Лекарственная терапия при других злокачественных новообразованиях лимфоидной и кроветворной тканей, дети (уровень 4)</t>
  </si>
  <si>
    <t>st08.003.5</t>
  </si>
  <si>
    <t>Лекарственная терапия при других злокачественных новообразованиях лимфоидной и кроветворной тканей, дети (уровень 5)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</si>
  <si>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</si>
  <si>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</si>
  <si>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</si>
  <si>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</si>
  <si>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</si>
  <si>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</si>
  <si>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</si>
  <si>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</si>
  <si>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</si>
  <si>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</si>
  <si>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</si>
  <si>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</si>
  <si>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</si>
  <si>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</si>
  <si>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</si>
  <si>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</si>
  <si>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</si>
  <si>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</si>
  <si>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</si>
  <si>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</si>
  <si>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</si>
  <si>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</si>
  <si>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</si>
  <si>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</si>
  <si>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</si>
  <si>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</si>
  <si>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</si>
  <si>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</si>
  <si>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</si>
  <si>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</si>
  <si>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</si>
  <si>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</si>
  <si>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</si>
  <si>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</si>
  <si>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</si>
  <si>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</si>
  <si>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</si>
  <si>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</si>
  <si>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</si>
  <si>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</si>
  <si>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</si>
  <si>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</si>
  <si>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</si>
  <si>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</si>
  <si>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</si>
  <si>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</si>
  <si>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</si>
  <si>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</si>
  <si>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</si>
  <si>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</si>
  <si>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</si>
  <si>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</si>
  <si>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</si>
  <si>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</si>
  <si>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</si>
  <si>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</si>
  <si>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</si>
  <si>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</si>
  <si>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</si>
  <si>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</si>
  <si>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</si>
  <si>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</si>
  <si>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</si>
  <si>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</si>
  <si>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</si>
  <si>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</si>
  <si>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</si>
  <si>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</si>
  <si>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</si>
  <si>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</si>
  <si>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</si>
  <si>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</si>
  <si>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</si>
  <si>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</si>
  <si>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</si>
  <si>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</si>
  <si>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</si>
  <si>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</si>
  <si>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</si>
  <si>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</si>
  <si>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</si>
  <si>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</si>
  <si>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</si>
  <si>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</si>
  <si>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</si>
  <si>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</si>
  <si>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</si>
  <si>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</si>
  <si>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</si>
  <si>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</si>
  <si>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</si>
  <si>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</si>
  <si>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</si>
  <si>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</si>
  <si>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</si>
  <si>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</si>
  <si>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</si>
  <si>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</si>
  <si>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</si>
  <si>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</si>
  <si>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</si>
  <si>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</si>
  <si>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</si>
  <si>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</si>
  <si>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</si>
  <si>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</si>
  <si>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</si>
  <si>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</si>
  <si>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</si>
  <si>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</si>
  <si>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</si>
  <si>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</si>
  <si>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</si>
  <si>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</si>
  <si>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</si>
  <si>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</si>
  <si>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</si>
  <si>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</si>
  <si>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</si>
  <si>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</si>
  <si>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</si>
  <si>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</si>
  <si>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</si>
  <si>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</si>
  <si>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</si>
  <si>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</si>
  <si>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</si>
  <si>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</si>
  <si>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</si>
  <si>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</si>
  <si>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</si>
  <si>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</si>
  <si>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</si>
  <si>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</si>
  <si>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</si>
  <si>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</si>
  <si>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</si>
  <si>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</si>
  <si>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</si>
  <si>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</si>
  <si>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</si>
  <si>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</si>
  <si>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</si>
  <si>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</si>
  <si>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</si>
  <si>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</si>
  <si>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</si>
  <si>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</si>
  <si>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</si>
  <si>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</si>
  <si>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</si>
  <si>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</si>
  <si>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</si>
  <si>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</si>
  <si>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</si>
  <si>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</si>
  <si>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</si>
  <si>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</si>
  <si>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</si>
  <si>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</si>
  <si>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</si>
  <si>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</si>
  <si>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</si>
  <si>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</si>
  <si>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</si>
  <si>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</si>
  <si>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</si>
  <si>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</si>
  <si>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</si>
  <si>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</si>
  <si>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</si>
  <si>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</si>
  <si>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</si>
  <si>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</si>
  <si>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</si>
  <si>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</si>
  <si>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</si>
  <si>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</si>
  <si>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</si>
  <si>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</si>
  <si>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</si>
  <si>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</si>
  <si>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</si>
  <si>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</si>
  <si>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</si>
  <si>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</si>
  <si>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</si>
  <si>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</si>
  <si>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</si>
  <si>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</si>
  <si>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</si>
  <si>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</si>
  <si>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</si>
  <si>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</si>
  <si>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</si>
  <si>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</si>
  <si>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</si>
  <si>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</si>
  <si>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</si>
  <si>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</si>
  <si>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</si>
  <si>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</si>
  <si>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</si>
  <si>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</si>
  <si>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</si>
  <si>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</si>
  <si>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</si>
  <si>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</si>
  <si>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</si>
  <si>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</si>
  <si>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</si>
  <si>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</si>
  <si>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</si>
  <si>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</si>
  <si>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</si>
  <si>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</si>
  <si>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</si>
  <si>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</si>
  <si>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</si>
  <si>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</si>
  <si>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</si>
  <si>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</si>
  <si>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</si>
  <si>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</si>
  <si>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</si>
  <si>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</si>
  <si>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</si>
  <si>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</si>
  <si>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</si>
  <si>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</si>
  <si>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</si>
  <si>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</si>
  <si>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</si>
  <si>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</si>
  <si>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</si>
  <si>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</si>
  <si>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</si>
  <si>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</si>
  <si>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</si>
  <si>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</si>
  <si>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</si>
  <si>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</si>
  <si>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</si>
  <si>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</si>
  <si>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</si>
  <si>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</si>
  <si>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</si>
  <si>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</si>
  <si>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</si>
  <si>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</si>
  <si>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</si>
  <si>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</si>
  <si>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</si>
  <si>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</si>
  <si>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</si>
  <si>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</si>
  <si>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</si>
  <si>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</si>
  <si>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</si>
  <si>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</si>
  <si>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</si>
  <si>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</si>
  <si>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</si>
  <si>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</si>
  <si>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</si>
  <si>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</si>
  <si>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</si>
  <si>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</si>
  <si>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</si>
  <si>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</si>
  <si>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</si>
  <si>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</si>
  <si>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</si>
  <si>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</si>
  <si>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</si>
  <si>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</si>
  <si>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</si>
  <si>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</si>
  <si>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</si>
  <si>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</si>
  <si>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</si>
  <si>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</si>
  <si>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</si>
  <si>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</si>
  <si>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</si>
  <si>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</si>
  <si>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</si>
  <si>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</si>
  <si>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</si>
  <si>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</si>
  <si>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</si>
  <si>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</si>
  <si>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</si>
  <si>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</si>
  <si>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</si>
  <si>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</si>
  <si>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</si>
  <si>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</si>
  <si>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</si>
  <si>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</si>
  <si>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</si>
  <si>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</si>
  <si>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</si>
  <si>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</si>
  <si>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</si>
  <si>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</si>
  <si>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</si>
  <si>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</si>
  <si>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</si>
  <si>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</si>
  <si>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</si>
  <si>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</si>
  <si>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</si>
  <si>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</si>
  <si>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</si>
  <si>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</si>
  <si>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</si>
  <si>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</si>
  <si>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</si>
  <si>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</si>
  <si>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</si>
  <si>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</si>
  <si>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</si>
  <si>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</si>
  <si>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</si>
  <si>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</si>
  <si>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</si>
  <si>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</si>
  <si>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</si>
  <si>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</si>
  <si>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</si>
  <si>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</si>
  <si>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</si>
  <si>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</si>
  <si>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</si>
  <si>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</si>
  <si>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</si>
  <si>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</si>
  <si>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</si>
  <si>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</si>
  <si>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</si>
  <si>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</si>
  <si>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st19.105.1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</si>
  <si>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</si>
  <si>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>st19.105.2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</si>
  <si>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</si>
  <si>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st19.105.3</t>
  </si>
  <si>
    <t>Лекарственная терапия при злокачественных новообразованиях (кроме лимфоидной и кроветворной тканей), взрослые (уровень 1) (sh9003 pd1)</t>
  </si>
  <si>
    <t>st19.105.4</t>
  </si>
  <si>
    <t>Лекарственная терапия при злокачественных новообразованиях (кроме лимфоидной и кроветворной тканей), взрослые (уровень 1) (sh9003 pd2)</t>
  </si>
  <si>
    <t>st19.105.5</t>
  </si>
  <si>
    <t>Лекарственная терапия при злокачественных новообразованиях (кроме лимфоидной и кроветворной тканей), взрослые (уровень 1) (sh9003 nab + gem (1))</t>
  </si>
  <si>
    <t>st19.105.6</t>
  </si>
  <si>
    <t>Лекарственная терапия при злокачественных новообразованиях (кроме лимфоидной и кроветворной тканей), взрослые (уровень 1) (sh9003 nab + at1 (1))</t>
  </si>
  <si>
    <t>st19.105.7</t>
  </si>
  <si>
    <t>Лекарственная терапия при злокачественных новообразованиях (кроме лимфоидной и кроветворной тканей), взрослые (уровень 1) (sh9003 nab + at2 (1), sh9003 nab + at3 (1))</t>
  </si>
  <si>
    <t>st19.105.8</t>
  </si>
  <si>
    <t>Лекарственная терапия при злокачественных новообразованиях (кроме лимфоидной и кроветворной тканей), взрослые (уровень 1) (sh9003 nab)</t>
  </si>
  <si>
    <t>st19.105.9</t>
  </si>
  <si>
    <t>Лекарственная терапия при злокачественных новообразованиях (кроме лимфоидной и кроветворной тканей), взрослые (уровень 1) (sh9003 nab + gem (3))</t>
  </si>
  <si>
    <t>st19.105.10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</si>
  <si>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</si>
  <si>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st19.105.11</t>
  </si>
  <si>
    <t>Лекарственная терапия при злокачественных новообразованиях (кроме лимфоидной и кроветворной тканей), взрослые (уровень 1) (sh9003 nab + at1 (3))</t>
  </si>
  <si>
    <t>st19.105.12</t>
  </si>
  <si>
    <t>Лекарственная терапия при злокачественных новообразованиях (кроме лимфоидной и кроветворной тканей), взрослые (уровень 1) (sh9003 nab + at2 (3), sh9003 nab + at3 (3))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</si>
  <si>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</si>
  <si>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</si>
  <si>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</si>
  <si>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</si>
  <si>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</si>
  <si>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</si>
  <si>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</si>
  <si>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</si>
  <si>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</si>
  <si>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</si>
  <si>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</si>
  <si>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</si>
  <si>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</si>
  <si>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</si>
  <si>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</si>
  <si>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</si>
  <si>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</si>
  <si>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</si>
  <si>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</si>
  <si>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</si>
  <si>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</si>
  <si>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</si>
  <si>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</si>
  <si>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</si>
  <si>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</si>
  <si>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</si>
  <si>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st19.118.1</t>
  </si>
  <si>
    <t>Лекарственная терапия при злокачественных новообразованиях (кроме лимфоидной и кроветворной тканей), взрослые (уровень 14) (sh0962 niv)</t>
  </si>
  <si>
    <t>st19.118.2</t>
  </si>
  <si>
    <t>Лекарственная терапия при злокачественных новообразованиях (кроме лимфоидной и кроветворной тканей), взрослые (уровень 14) (sh0769)</t>
  </si>
  <si>
    <t>st19.118.3</t>
  </si>
  <si>
    <t>Лекарственная терапия при злокачественных новообразованиях (кроме лимфоидной и кроветворной тканей), взрослые (уровень 14) (sh0533, sh1113)</t>
  </si>
  <si>
    <t>st19.118.4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</si>
  <si>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</si>
  <si>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st19.118.5</t>
  </si>
  <si>
    <t>Лекарственная терапия при злокачественных новообразованиях (кроме лимфоидной и кроветворной тканей), взрослые (уровень 14) (sh0070, sh0872, sh0067, sh0958, sh0976)</t>
  </si>
  <si>
    <t>st19.118.6</t>
  </si>
  <si>
    <t>Лекарственная терапия при злокачественных новообразованиях (кроме лимфоидной и кроветворной тканей), взрослые (уровень 14) (sh0160)</t>
  </si>
  <si>
    <t>st19.118.7</t>
  </si>
  <si>
    <t>Лекарственная терапия при злокачественных новообразованиях (кроме лимфоидной и кроветворной тканей), взрослые (уровень 14) (sh0576.1)</t>
  </si>
  <si>
    <t>st19.118.8</t>
  </si>
  <si>
    <t>Лекарственная терапия при злокачественных новообразованиях (кроме лимфоидной и кроветворной тканей), взрослые (уровень 14) (sh0533 nag )</t>
  </si>
  <si>
    <t>st19.118.9</t>
  </si>
  <si>
    <t>Лекарственная терапия при злокачественных новообразованиях (кроме лимфоидной и кроветворной тканей), взрослые (уровень 14) (sh0070 nag, sh0067 nag)</t>
  </si>
  <si>
    <t>st19.118.10</t>
  </si>
  <si>
    <t>Лекарственная терапия при злокачественных новообразованиях (кроме лимфоидной и кроветворной тканей), взрослые (уровень 14) (sh0576.1 nag)</t>
  </si>
  <si>
    <t>st19.118.11</t>
  </si>
  <si>
    <t>Лекарственная терапия при злокачественных новообразованиях (кроме лимфоидной и кроветворной тканей), взрослые (уровень 14) (sh0962 niv+ipi)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</si>
  <si>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</si>
  <si>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</si>
  <si>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st19.119.1</t>
  </si>
  <si>
    <t>Лекарственная терапия при злокачественных новообразованиях (кроме лимфоидной и кроветворной тканей), взрослые (уровень 15) (sh1084 niv)</t>
  </si>
  <si>
    <t>st19.119.2</t>
  </si>
  <si>
    <t>Лекарственная терапия при злокачественных новообразованиях (кроме лимфоидной и кроветворной тканей), взрослые (уровень 15) (sh0578.1)</t>
  </si>
  <si>
    <t>st19.119.3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</si>
  <si>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</si>
  <si>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st19.119.4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</si>
  <si>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</si>
  <si>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st19.119.5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</si>
  <si>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</si>
  <si>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st19.119.6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</si>
  <si>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</si>
  <si>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st19.119.7</t>
  </si>
  <si>
    <t>Лекарственная терапия при злокачественных новообразованиях (кроме лимфоидной и кроветворной тканей), взрослые (уровень 15) (sh0796, sh0954)</t>
  </si>
  <si>
    <t>st19.119.8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</si>
  <si>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</si>
  <si>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st19.119.9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</si>
  <si>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</si>
  <si>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st19.119.10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</si>
  <si>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</si>
  <si>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st19.119.11</t>
  </si>
  <si>
    <t>Лекарственная терапия при злокачественных новообразованиях (кроме лимфоидной и кроветворной тканей), взрослые (уровень 15) (sh1084 niv+ipi)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</si>
  <si>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</si>
  <si>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</si>
  <si>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st19.120.1</t>
  </si>
  <si>
    <t>Лекарственная терапия при злокачественных новообразованиях (кроме лимфоидной и кроветворной тканей), взрослые (уровень 16) (sh0979 niv)</t>
  </si>
  <si>
    <t>st19.120.2</t>
  </si>
  <si>
    <t>Лекарственная терапия при злокачественных новообразованиях (кроме лимфоидной и кроветворной тканей), взрослые (уровень 16) (sh1063 niv+pak+kar)</t>
  </si>
  <si>
    <t>st19.120.3</t>
  </si>
  <si>
    <t>Лекарственная терапия при злокачественных новообразованиях (кроме лимфоидной и кроветворной тканей), взрослые (уровень 16) (sh1062 niv+pem+tsis, sh1061 niv+pem+kar)</t>
  </si>
  <si>
    <t>st19.120.4</t>
  </si>
  <si>
    <t>Лекарственная терапия при злокачественных новообразованиях (кроме лимфоидной и кроветворной тканей), взрослые (уровень 16) (sh0597, sh0595, sh0596)</t>
  </si>
  <si>
    <t>st19.120.5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</si>
  <si>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</si>
  <si>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st19.120.6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</si>
  <si>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</si>
  <si>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st19.120.7</t>
  </si>
  <si>
    <t>Лекарственная терапия при злокачественных новообразованиях (кроме лимфоидной и кроветворной тканей), взрослые (уровень 16) (sh1134)</t>
  </si>
  <si>
    <t>st19.120.8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</si>
  <si>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</si>
  <si>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st19.120.9</t>
  </si>
  <si>
    <t>Лекарственная терапия при злокачественных новообразованиях (кроме лимфоидной и кроветворной тканей), взрослые (уровень 16) (sh0882.1)</t>
  </si>
  <si>
    <t>st19.120.10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</si>
  <si>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</si>
  <si>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st19.120.11</t>
  </si>
  <si>
    <t>Лекарственная терапия при злокачественных новообразованиях (кроме лимфоидной и кроветворной тканей), взрослые (уровень 16) (sh0979 niv+ipi)</t>
  </si>
  <si>
    <t>st19.120.12</t>
  </si>
  <si>
    <t>Лекарственная терапия при злокачественных новообразованиях (кроме лимфоидной и кроветворной тканей), взрослые (уровень 16) (sh1063 niv+ipi+pak+kar)</t>
  </si>
  <si>
    <t>st19.120.13</t>
  </si>
  <si>
    <t>Лекарственная терапия при злокачественных новообразованиях (кроме лимфоидной и кроветворной тканей), взрослые (уровень 16) (sh1062 niv+ipi+pem+tsis)</t>
  </si>
  <si>
    <t>st19.120.14</t>
  </si>
  <si>
    <t>Лекарственная терапия при злокачественных новообразованиях (кроме лимфоидной и кроветворной тканей), взрослые (уровень 16) (sh1061 niv+ipi+pem+kar)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</si>
  <si>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</si>
  <si>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</si>
  <si>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st19.121.1</t>
  </si>
  <si>
    <t>Лекарственная терапия при злокачественных новообразованиях (кроме лимфоидной и кроветворной тканей), взрослые (уровень 17) (sh0876)</t>
  </si>
  <si>
    <t>st19.121.2</t>
  </si>
  <si>
    <t>Лекарственная терапия при злокачественных новообразованиях (кроме лимфоидной и кроветворной тканей), взрослые (уровень 17) (sh0081)</t>
  </si>
  <si>
    <t>st19.121.3</t>
  </si>
  <si>
    <t>Лекарственная терапия при злокачественных новообразованиях (кроме лимфоидной и кроветворной тканей), взрослые (уровень 17) (sh0604)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</si>
  <si>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</si>
  <si>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</si>
  <si>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</si>
  <si>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</si>
  <si>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</si>
  <si>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</si>
  <si>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</si>
  <si>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</si>
  <si>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</si>
  <si>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</si>
  <si>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</si>
  <si>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</si>
  <si>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</si>
  <si>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</si>
  <si>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</si>
  <si>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</si>
  <si>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</si>
  <si>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</si>
  <si>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</si>
  <si>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</si>
  <si>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</si>
  <si>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</si>
  <si>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</si>
  <si>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</si>
  <si>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</si>
  <si>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</si>
  <si>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</si>
  <si>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</si>
  <si>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</si>
  <si>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</si>
  <si>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</si>
  <si>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</si>
  <si>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</si>
  <si>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</si>
  <si>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</si>
  <si>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</si>
  <si>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</si>
  <si>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</si>
  <si>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</si>
  <si>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</si>
  <si>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</si>
  <si>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</si>
  <si>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</si>
  <si>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</si>
  <si>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</si>
  <si>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</si>
  <si>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</si>
  <si>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</si>
  <si>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</si>
  <si>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</si>
  <si>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</si>
  <si>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</si>
  <si>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</si>
  <si>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</si>
  <si>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</si>
  <si>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</si>
  <si>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</si>
  <si>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</si>
  <si>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</si>
  <si>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</si>
  <si>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</si>
  <si>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</si>
  <si>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</si>
  <si>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</si>
  <si>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</si>
  <si>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</si>
  <si>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</si>
  <si>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</si>
  <si>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</si>
  <si>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</si>
  <si>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</si>
  <si>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</si>
  <si>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</si>
  <si>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</si>
  <si>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</si>
  <si>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</si>
  <si>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</si>
  <si>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</si>
  <si>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</si>
  <si>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</si>
  <si>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</si>
  <si>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</si>
  <si>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</si>
  <si>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</si>
  <si>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</si>
  <si>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</si>
  <si>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</si>
  <si>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</si>
  <si>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</si>
  <si>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</si>
  <si>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</si>
  <si>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</si>
  <si>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</si>
  <si>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</si>
  <si>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</si>
  <si>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</si>
  <si>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</si>
  <si>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</si>
  <si>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</si>
  <si>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</si>
  <si>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</si>
  <si>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</si>
  <si>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</si>
  <si>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</si>
  <si>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</si>
  <si>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</si>
  <si>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</si>
  <si>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</si>
  <si>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</si>
  <si>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</si>
  <si>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</si>
  <si>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</si>
  <si>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</si>
  <si>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</si>
  <si>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</si>
  <si>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</si>
  <si>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</si>
  <si>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</si>
  <si>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</si>
  <si>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</si>
  <si>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</si>
  <si>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</si>
  <si>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</si>
  <si>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</si>
  <si>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</si>
  <si>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</si>
  <si>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</si>
  <si>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</si>
  <si>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</si>
  <si>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</si>
  <si>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</si>
  <si>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</si>
  <si>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</si>
  <si>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</si>
  <si>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</si>
  <si>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</si>
  <si>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</si>
  <si>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</si>
  <si>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</si>
  <si>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</si>
  <si>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</si>
  <si>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</si>
  <si>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</si>
  <si>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</si>
  <si>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</si>
  <si>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</si>
  <si>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</si>
  <si>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</si>
  <si>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</si>
  <si>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</si>
  <si>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</si>
  <si>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</si>
  <si>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</si>
  <si>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</si>
  <si>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</si>
  <si>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</si>
  <si>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</si>
  <si>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</si>
  <si>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</si>
  <si>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</si>
  <si>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</si>
  <si>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</si>
  <si>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</si>
  <si>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</si>
  <si>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</si>
  <si>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</si>
  <si>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</si>
  <si>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</si>
  <si>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</si>
  <si>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</si>
  <si>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</si>
  <si>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</si>
  <si>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</si>
  <si>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</si>
  <si>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</si>
  <si>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</si>
  <si>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</si>
  <si>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</si>
  <si>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</si>
  <si>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</si>
  <si>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</si>
  <si>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</si>
  <si>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</si>
  <si>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</si>
  <si>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</si>
  <si>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</si>
  <si>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</si>
  <si>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</si>
  <si>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</si>
  <si>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</si>
  <si>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</si>
  <si>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</si>
  <si>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</si>
  <si>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</si>
  <si>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</si>
  <si>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</si>
  <si>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</si>
  <si>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</si>
  <si>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</si>
  <si>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</si>
  <si>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</si>
  <si>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</si>
  <si>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</si>
  <si>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</si>
  <si>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</si>
  <si>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</si>
  <si>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</si>
  <si>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</si>
  <si>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</si>
  <si>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</si>
  <si>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</si>
  <si>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</si>
  <si>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</si>
  <si>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</si>
  <si>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</si>
  <si>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</si>
  <si>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</si>
  <si>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</si>
  <si>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</si>
  <si>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</si>
  <si>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</si>
  <si>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</si>
  <si>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</si>
  <si>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</si>
  <si>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</si>
  <si>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</si>
  <si>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</si>
  <si>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</si>
  <si>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</si>
  <si>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</si>
  <si>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</si>
  <si>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</si>
  <si>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</si>
  <si>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</si>
  <si>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</si>
  <si>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</si>
  <si>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</si>
  <si>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</si>
  <si>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</si>
  <si>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</si>
  <si>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</si>
  <si>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</si>
  <si>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</si>
  <si>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</si>
  <si>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</si>
  <si>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</si>
  <si>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</si>
  <si>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</si>
  <si>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</si>
  <si>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</si>
  <si>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</si>
  <si>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</si>
  <si>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</si>
  <si>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</si>
  <si>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</si>
  <si>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</si>
  <si>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</si>
  <si>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</si>
  <si>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</si>
  <si>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</si>
  <si>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</si>
  <si>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</si>
  <si>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</si>
  <si>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</si>
  <si>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</si>
  <si>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</si>
  <si>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</si>
  <si>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</si>
  <si>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</si>
  <si>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</si>
  <si>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</si>
  <si>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</si>
  <si>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</si>
  <si>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</si>
  <si>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</si>
  <si>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</si>
  <si>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</si>
  <si>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</si>
  <si>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</si>
  <si>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</si>
  <si>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</si>
  <si>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</si>
  <si>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</si>
  <si>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</si>
  <si>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</si>
  <si>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</si>
  <si>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</si>
  <si>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</si>
  <si>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</si>
  <si>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</si>
  <si>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</si>
  <si>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</si>
  <si>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</si>
  <si>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</si>
  <si>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</si>
  <si>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</si>
  <si>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</si>
  <si>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</si>
  <si>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</si>
  <si>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</si>
  <si>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</si>
  <si>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</si>
  <si>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</si>
  <si>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</si>
  <si>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</si>
  <si>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</si>
  <si>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</si>
  <si>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</si>
  <si>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</si>
  <si>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</si>
  <si>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</si>
  <si>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</si>
  <si>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</si>
  <si>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</si>
  <si>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</si>
  <si>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</si>
  <si>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</si>
  <si>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</si>
  <si>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</si>
  <si>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</si>
  <si>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</si>
  <si>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</si>
  <si>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</si>
  <si>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</si>
  <si>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</si>
  <si>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</si>
  <si>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</si>
  <si>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</si>
  <si>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</si>
  <si>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</si>
  <si>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</si>
  <si>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</si>
  <si>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</si>
  <si>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</si>
  <si>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</si>
  <si>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</si>
  <si>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</si>
  <si>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</si>
  <si>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</si>
  <si>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</si>
  <si>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</si>
  <si>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</si>
  <si>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</si>
  <si>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</si>
  <si>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</si>
  <si>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</si>
  <si>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</si>
  <si>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</si>
  <si>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</si>
  <si>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</si>
  <si>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</si>
  <si>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</si>
  <si>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</si>
  <si>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</si>
  <si>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</si>
  <si>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</si>
  <si>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</si>
  <si>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</si>
  <si>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</si>
  <si>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</si>
  <si>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</si>
  <si>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</si>
  <si>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</si>
  <si>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</si>
  <si>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</si>
  <si>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</si>
  <si>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</si>
  <si>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</si>
  <si>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st36.016.1</t>
  </si>
  <si>
    <t>Проведение иммунизации против респираторно-синцитиальной вирусной инфекции (до 50 мг включительно)</t>
  </si>
  <si>
    <t>st36.016.2</t>
  </si>
  <si>
    <t>Проведение иммунизации против респираторно-синцитиальной вирусной инфекции (свыше 50 мг и до 100 мг включительно)</t>
  </si>
  <si>
    <t>st36.016.3</t>
  </si>
  <si>
    <t>Проведение иммунизации против респираторно-синцитиальной вирусной инфекции (свыше 100 мг и до 150 мг включительно)</t>
  </si>
  <si>
    <t>st36.016.4</t>
  </si>
  <si>
    <t>Проведение иммунизации против респираторно-синцитиальной вирусной инфекции (свыше 150 мг)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</si>
  <si>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</si>
  <si>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</si>
  <si>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st36.017.1</t>
  </si>
  <si>
    <t>Лечение с применением генно-инженерных биологических препаратов и селективных иммунодепрессантов (уровень 1, подуровень 1)</t>
  </si>
  <si>
    <t>st36.017.2</t>
  </si>
  <si>
    <t>Лечение с применением генно-инженерных биологических препаратов и селективных иммунодепрессантов (уровень 1, подуровень 2)</t>
  </si>
  <si>
    <t>st36.017.3</t>
  </si>
  <si>
    <t>Лечение с применением генно-инженерных биологических препаратов и селективных иммунодепрессантов (уровень 1, подуровень 3)</t>
  </si>
  <si>
    <t>st36.017.4</t>
  </si>
  <si>
    <t>Лечение с применением генно-инженерных биологических препаратов и селективных иммунодепрессантов (уровень 1, подуровень 4)</t>
  </si>
  <si>
    <t>st36.017.5</t>
  </si>
  <si>
    <t>Лечение с применением генно-инженерных биологических препаратов и селективных иммунодепрессантов (уровень 1, подуровень 5)</t>
  </si>
  <si>
    <t>st36.017.6</t>
  </si>
  <si>
    <t>Лечение с применением генно-инженерных биологических препаратов и селективных иммунодепрессантов (уровень 1, подуровень 6)</t>
  </si>
  <si>
    <t>st36.017.7</t>
  </si>
  <si>
    <t>Лечение с применением генно-инженерных биологических препаратов и селективных иммунодепрессантов (уровень 1, подуровень 7)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</si>
  <si>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</si>
  <si>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</si>
  <si>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st36.018.1</t>
  </si>
  <si>
    <t>Лечение с применением генно-инженерных биологических препаратов и селективных иммунодепрессантов (уровень 2, подуровень 1)</t>
  </si>
  <si>
    <t>st36.018.2</t>
  </si>
  <si>
    <t>Лечение с применением генно-инженерных биологических препаратов и селективных иммунодепрессантов (уровень 2, подуровень 2)</t>
  </si>
  <si>
    <t>st36.018.3</t>
  </si>
  <si>
    <t>Лечение с применением генно-инженерных биологических препаратов и селективных иммунодепрессантов (уровень 2, подуровень 3)</t>
  </si>
  <si>
    <t>st36.018.4</t>
  </si>
  <si>
    <t>Лечение с применением генно-инженерных биологических препаратов и селективных иммунодепрессантов (уровень 2, подуровень 4)</t>
  </si>
  <si>
    <t>st36.018.5</t>
  </si>
  <si>
    <t>Лечение с применением генно-инженерных биологических препаратов и селективных иммунодепрессантов (уровень 2, подуровень 5)</t>
  </si>
  <si>
    <t>st36.018.6</t>
  </si>
  <si>
    <t>Лечение с применением генно-инженерных биологических препаратов и селективных иммунодепрессантов (уровень 2, подуровень 6)</t>
  </si>
  <si>
    <t>st36.018.7</t>
  </si>
  <si>
    <t>Лечение с применением генно-инженерных биологических препаратов и селективных иммунодепрессантов (уровень 2, подуровень 7)</t>
  </si>
  <si>
    <t>st36.018.8</t>
  </si>
  <si>
    <t>Лечение с применением генно-инженерных биологических препаратов и селективных иммунодепрессантов (уровень 2, подуровень 8)</t>
  </si>
  <si>
    <t>st36.018.9</t>
  </si>
  <si>
    <t>Лечение с применением генно-инженерных биологических препаратов и селективных иммунодепрессантов (уровень 2, подуровень 9)</t>
  </si>
  <si>
    <t>st36.018.10</t>
  </si>
  <si>
    <t>Лечение с применением генно-инженерных биологических препаратов и селективных иммунодепрессантов (уровень 2, подуровень 10)</t>
  </si>
  <si>
    <t>st36.018.11</t>
  </si>
  <si>
    <t>Лечение с применением генно-инженерных биологических препаратов и селективных иммунодепрессантов (уровень 2, подуровень 11)</t>
  </si>
  <si>
    <t>st36.018.12</t>
  </si>
  <si>
    <t>Лечение с применением генно-инженерных биологических препаратов и селективных иммунодепрессантов (уровень 2, подуровень 12)</t>
  </si>
  <si>
    <t>st36.018.13</t>
  </si>
  <si>
    <t>Лечение с применением генно-инженерных биологических препаратов и селективных иммунодепрессантов (уровень 2, подуровень 13)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</si>
  <si>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</si>
  <si>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</si>
  <si>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st36.019.1</t>
  </si>
  <si>
    <t>Лечение с применением генно-инженерных биологических препаратов и селективных иммунодепрессантов (уровень 3, подуровень 1)</t>
  </si>
  <si>
    <t>st36.019.2</t>
  </si>
  <si>
    <t>Лечение с применением генно-инженерных биологических препаратов и селективных иммунодепрессантов (уровень 3, подуровень 2)</t>
  </si>
  <si>
    <t>st36.019.3</t>
  </si>
  <si>
    <t>Лечение с применением генно-инженерных биологических препаратов и селективных иммунодепрессантов (уровень 3 подуровень 3)</t>
  </si>
  <si>
    <t>st36.019.4</t>
  </si>
  <si>
    <t>Лечение с применением генно-инженерных биологических препаратов и селективных иммунодепрессантов (уровень 3, подуровень 4)</t>
  </si>
  <si>
    <t>st36.019.5</t>
  </si>
  <si>
    <t>Лечение с применением генно-инженерных биологических препаратов и селективных иммунодепрессантов (уровень 3, подуровень 5)</t>
  </si>
  <si>
    <t>st36.019.6</t>
  </si>
  <si>
    <t>Лечение с применением генно-инженерных биологических препаратов и селективных иммунодепрессантов (уровень 3, подуровень 6)</t>
  </si>
  <si>
    <t>st36.019.7</t>
  </si>
  <si>
    <t>Лечение с применением генно-инженерных биологических препаратов и селективных иммунодепрессантов (уровень 3, подуровень 7)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</si>
  <si>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</si>
  <si>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</si>
  <si>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</si>
  <si>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</si>
  <si>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</si>
  <si>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</si>
  <si>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</si>
  <si>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</si>
  <si>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</si>
  <si>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</si>
  <si>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</si>
  <si>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</si>
  <si>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</si>
  <si>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</si>
  <si>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</si>
  <si>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</si>
  <si>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</si>
  <si>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</si>
  <si>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</si>
  <si>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</si>
  <si>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</si>
  <si>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</si>
  <si>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</si>
  <si>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</si>
  <si>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</si>
  <si>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</si>
  <si>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</si>
  <si>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</si>
  <si>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</si>
  <si>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</si>
  <si>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</si>
  <si>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</si>
  <si>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</si>
  <si>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</si>
  <si>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</si>
  <si>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</si>
  <si>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</si>
  <si>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</si>
  <si>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</si>
  <si>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</si>
  <si>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</si>
  <si>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</si>
  <si>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</si>
  <si>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</si>
  <si>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</si>
  <si>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</si>
  <si>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</si>
  <si>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</si>
  <si>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</si>
  <si>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</si>
  <si>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</si>
  <si>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</si>
  <si>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</si>
  <si>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</si>
  <si>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</si>
  <si>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</si>
  <si>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</si>
  <si>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</si>
  <si>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</si>
  <si>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</si>
  <si>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</si>
  <si>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</si>
  <si>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</si>
  <si>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</si>
  <si>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</si>
  <si>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</si>
  <si>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</si>
  <si>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</si>
  <si>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10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</si>
  <si>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</si>
  <si>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</si>
  <si>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</si>
  <si>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</si>
  <si>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</si>
  <si>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</si>
  <si>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</si>
  <si>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</si>
  <si>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</si>
  <si>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</si>
  <si>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</si>
  <si>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</si>
  <si>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</si>
  <si>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</si>
  <si>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</si>
  <si>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</si>
  <si>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</si>
  <si>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</si>
  <si>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</si>
  <si>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</si>
  <si>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</si>
  <si>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</si>
  <si>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</si>
  <si>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</si>
  <si>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</si>
  <si>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</si>
  <si>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</si>
  <si>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</si>
  <si>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</si>
  <si>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</si>
  <si>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</si>
  <si>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</si>
  <si>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</si>
  <si>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</si>
  <si>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</si>
  <si>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</si>
  <si>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</si>
  <si>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</si>
  <si>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</si>
  <si>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</si>
  <si>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</si>
  <si>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ds08.002.1</t>
  </si>
  <si>
    <t>ds08.002.2</t>
  </si>
  <si>
    <t>Лекарственная терапия при остром лейкозе, дети (уровень 2)</t>
  </si>
  <si>
    <t>ds08.002.3</t>
  </si>
  <si>
    <t>ds08.002.4</t>
  </si>
  <si>
    <t>ds08.002.5</t>
  </si>
  <si>
    <t>ds08.003</t>
  </si>
  <si>
    <t>ds08.003.1</t>
  </si>
  <si>
    <t>ds08.003.2</t>
  </si>
  <si>
    <t>Лекарственная терапия при других злокачественных новообразованиях лимфоидной и кроветворной тканей, дети (уровень 2)</t>
  </si>
  <si>
    <t>ds08.003.3</t>
  </si>
  <si>
    <t>ds08.003.4</t>
  </si>
  <si>
    <t>ds08.003.5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</si>
  <si>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</si>
  <si>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</si>
  <si>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</si>
  <si>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</si>
  <si>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</si>
  <si>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</si>
  <si>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</si>
  <si>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</si>
  <si>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</si>
  <si>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</si>
  <si>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</si>
  <si>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</si>
  <si>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</si>
  <si>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</si>
  <si>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</si>
  <si>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</si>
  <si>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</si>
  <si>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</si>
  <si>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</si>
  <si>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</si>
  <si>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</si>
  <si>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</si>
  <si>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</si>
  <si>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</si>
  <si>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</si>
  <si>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</si>
  <si>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</si>
  <si>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</si>
  <si>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</si>
  <si>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</si>
  <si>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</si>
  <si>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ds12.011.7</t>
  </si>
  <si>
    <t>Лечение хронического вирусного гепатита C (уровень 2.7)</t>
  </si>
  <si>
    <t>ds12.011.8</t>
  </si>
  <si>
    <t>Лечение хронического вирусного гепатита C (уровень 2.8)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</si>
  <si>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</si>
  <si>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</si>
  <si>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</si>
  <si>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</si>
  <si>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</si>
  <si>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</si>
  <si>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</si>
  <si>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</si>
  <si>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</si>
  <si>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</si>
  <si>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</si>
  <si>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</si>
  <si>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</si>
  <si>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</si>
  <si>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</si>
  <si>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</si>
  <si>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</si>
  <si>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</si>
  <si>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</si>
  <si>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</si>
  <si>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</si>
  <si>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</si>
  <si>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</si>
  <si>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</si>
  <si>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</si>
  <si>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</si>
  <si>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</si>
  <si>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</si>
  <si>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</si>
  <si>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</si>
  <si>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</si>
  <si>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</si>
  <si>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</si>
  <si>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</si>
  <si>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</si>
  <si>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</si>
  <si>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</si>
  <si>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</si>
  <si>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</si>
  <si>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</si>
  <si>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</si>
  <si>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</si>
  <si>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</si>
  <si>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</si>
  <si>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</si>
  <si>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</si>
  <si>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</si>
  <si>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</si>
  <si>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</si>
  <si>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</si>
  <si>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</si>
  <si>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</si>
  <si>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</si>
  <si>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</si>
  <si>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</si>
  <si>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</si>
  <si>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</si>
  <si>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</si>
  <si>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</si>
  <si>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</si>
  <si>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</si>
  <si>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</si>
  <si>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</si>
  <si>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</si>
  <si>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</si>
  <si>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</si>
  <si>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</si>
  <si>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</si>
  <si>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</si>
  <si>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</si>
  <si>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</si>
  <si>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</si>
  <si>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</si>
  <si>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</si>
  <si>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</si>
  <si>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</si>
  <si>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</si>
  <si>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</si>
  <si>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</si>
  <si>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</si>
  <si>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</si>
  <si>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</si>
  <si>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</si>
  <si>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</si>
  <si>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</si>
  <si>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ds19.080</t>
  </si>
  <si>
    <t>ds19.080.1</t>
  </si>
  <si>
    <t>ds19.080.2</t>
  </si>
  <si>
    <t>ds19.080.3</t>
  </si>
  <si>
    <t>ds19.080.4</t>
  </si>
  <si>
    <t>ds19.080.5</t>
  </si>
  <si>
    <t>ds19.080.6</t>
  </si>
  <si>
    <t>ds19.080.7</t>
  </si>
  <si>
    <t>ds19.080.8</t>
  </si>
  <si>
    <t>ds19.080.9</t>
  </si>
  <si>
    <t>ds19.080.10</t>
  </si>
  <si>
    <t>ds19.080.11</t>
  </si>
  <si>
    <t>ds19.080.12</t>
  </si>
  <si>
    <t>ds19.081</t>
  </si>
  <si>
    <t>ds19.082</t>
  </si>
  <si>
    <t>ds19.083</t>
  </si>
  <si>
    <t>ds19.084</t>
  </si>
  <si>
    <t>ds19.085</t>
  </si>
  <si>
    <t>ds19.086</t>
  </si>
  <si>
    <t>ds19.087</t>
  </si>
  <si>
    <t>ds19.088</t>
  </si>
  <si>
    <t>ds19.089</t>
  </si>
  <si>
    <t>ds19.090</t>
  </si>
  <si>
    <t>ds19.091</t>
  </si>
  <si>
    <t>ds19.092</t>
  </si>
  <si>
    <t>ds19.093</t>
  </si>
  <si>
    <t>ds19.093.1</t>
  </si>
  <si>
    <t>ds19.093.2</t>
  </si>
  <si>
    <t>Лекарственная терапия при злокачественных новообразованиях (кроме лимфоидной и кроветворной тканей), взрослые (уровень 14) (sh1084 niv)</t>
  </si>
  <si>
    <t>ds19.093.3</t>
  </si>
  <si>
    <t>Лекарственная терапия при злокачественных новообразованиях (кроме лимфоидной и кроветворной тканей), взрослые (уровень 14) (sh0513, sh0446)</t>
  </si>
  <si>
    <t>ds19.093.4</t>
  </si>
  <si>
    <t>Лекарственная терапия при злокачественных новообразованиях (кроме лимфоидной и кроветворной тканей), взрослые (уровень 14) (sh0070, sh0576.1, sh0067)</t>
  </si>
  <si>
    <t>ds19.093.5</t>
  </si>
  <si>
    <t>Лекарственная терапия при злокачественных новообразованиях (кроме лимфоидной и кроветворной тканей), взрослые (уровень 14) (sh0578.1, sh1126, sh0115)</t>
  </si>
  <si>
    <t>ds19.093.6</t>
  </si>
  <si>
    <t>Лекарственная терапия при злокачественных новообразованиях (кроме лимфоидной и кроветворной тканей), взрослые (уровень 14) (sh1073, sh0048)</t>
  </si>
  <si>
    <t>ds19.093.7</t>
  </si>
  <si>
    <t>Лекарственная терапия при злокачественных новообразованиях (кроме лимфоидной и кроветворной тканей), взрослые (уровень 14) (sh0592, sh0109, sh0924)</t>
  </si>
  <si>
    <t>ds19.093.8</t>
  </si>
  <si>
    <t>Лекарственная терапия при злокачественных новообразованиях (кроме лимфоидной и кроветворной тканей), взрослые (уровень 14) (sh0114, sh0021)</t>
  </si>
  <si>
    <t>ds19.093.9</t>
  </si>
  <si>
    <t>Лекарственная терапия при злокачественных новообразованиях (кроме лимфоидной и кроветворной тканей), взрослые (уровень 14) (sh0491, sh1135)</t>
  </si>
  <si>
    <t>ds19.093.10</t>
  </si>
  <si>
    <t>Лекарственная терапия при злокачественных новообразованиях (кроме лимфоидной и кроветворной тканей), взрослые (уровень 14) (sh0181)</t>
  </si>
  <si>
    <t>ds19.093.11</t>
  </si>
  <si>
    <t>Лекарственная терапия при злокачественных новообразованиях (кроме лимфоидной и кроветворной тканей), взрослые (уровень 14) (sh0513 nag, sh0446 nag)</t>
  </si>
  <si>
    <t>ds19.093.12</t>
  </si>
  <si>
    <t>Лекарственная терапия при злокачественных новообразованиях (кроме лимфоидной и кроветворной тканей), взрослые (уровень 14) (sh0070 nag, sh0576.1 nag, sh0067 nag)</t>
  </si>
  <si>
    <t>ds19.093.13</t>
  </si>
  <si>
    <t>ds19.093.14</t>
  </si>
  <si>
    <t>Лекарственная терапия при злокачественных новообразованиях (кроме лимфоидной и кроветворной тканей), взрослые (уровень 14) (sh1084 niv+ipi)</t>
  </si>
  <si>
    <t>ds19.094</t>
  </si>
  <si>
    <t>ds19.094.1</t>
  </si>
  <si>
    <t>Лекарственная терапия при злокачественных новообразованиях (кроме лимфоидной и кроветворной тканей), взрослые (уровень 15) (sh1083)</t>
  </si>
  <si>
    <t>ds19.094.2</t>
  </si>
  <si>
    <t>Лекарственная терапия при злокачественных новообразованиях (кроме лимфоидной и кроветворной тканей), взрослые (уровень 15) (sh1086, sh0030, sh1137, sh1105, sh1089)</t>
  </si>
  <si>
    <t>ds19.094.3</t>
  </si>
  <si>
    <t>Лекарственная терапия при злокачественных новообразованиях (кроме лимфоидной и кроветворной тканей), взрослые (уровень 15) (sh0715, sh1090, sh1080)</t>
  </si>
  <si>
    <t>ds19.094.4</t>
  </si>
  <si>
    <t>Лекарственная терапия при злокачественных новообразованиях (кроме лимфоидной и кроветворной тканей), взрослые (уровень 15) (sh0961, sh0504)</t>
  </si>
  <si>
    <t>ds19.094.5</t>
  </si>
  <si>
    <t>Лекарственная терапия при злокачественных новообразованиях (кроме лимфоидной и кроветворной тканей), взрослые (уровень 15) (sh0809)</t>
  </si>
  <si>
    <t>ds19.094.6</t>
  </si>
  <si>
    <t>Лекарственная терапия при злокачественных новообразованиях (кроме лимфоидной и кроветворной тканей), взрослые (уровень 15) (sh1138, sh1093, sh1087, sh0796, sh1091, sh1092)</t>
  </si>
  <si>
    <t>ds19.094.7</t>
  </si>
  <si>
    <t>Лекарственная терапия при злокачественных новообразованиях (кроме лимфоидной и кроветворной тканей), взрослые (уровень 15) (sh0023, sh0954, sh0049)</t>
  </si>
  <si>
    <t>ds19.094.8</t>
  </si>
  <si>
    <t>Лекарственная терапия при злокачественных новообразованиях (кроме лимфоидной и кроветворной тканей), взрослые (уровень 15) (sh0575.1, sh1072, sh0940.1)</t>
  </si>
  <si>
    <t>ds19.094.9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</si>
  <si>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</si>
  <si>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ds19.094.10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</si>
  <si>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</si>
  <si>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ds19.094.11</t>
  </si>
  <si>
    <t>Лекарственная терапия при злокачественных новообразованиях (кроме лимфоидной и кроветворной тканей), взрослые (уровень 15) (sh0597, sh0595, sh0596)</t>
  </si>
  <si>
    <t>ds19.094.12</t>
  </si>
  <si>
    <t>Лекарственная терапия при злокачественных новообразованиях (кроме лимфоидной и кроветворной тканей), взрослые (уровень 15) (sh0662, sh1146)</t>
  </si>
  <si>
    <t>ds19.095</t>
  </si>
  <si>
    <t>ds19.095.1</t>
  </si>
  <si>
    <t>ds19.095.2</t>
  </si>
  <si>
    <t>Лекарственная терапия при злокачественных новообразованиях (кроме лимфоидной и кроветворной тканей), взрослые (уровень 16) (sh1063 niv+pak+ kar)</t>
  </si>
  <si>
    <t>ds19.095.3</t>
  </si>
  <si>
    <t>Лекарственная терапия при злокачественных новообразованиях (кроме лимфоидной и кроветворной тканей), взрослые (уровень 16) (sh1062 niv+pem+ tsis, sh1061 niv+pem+kar)</t>
  </si>
  <si>
    <t>ds19.095.4</t>
  </si>
  <si>
    <t xml:space="preserve">Лекарственная терапия при злокачественных новообразованиях (кроме лимфоидной и кроветворной тканей), взрослые (уровень 16) (sh0710, sh0958.1) </t>
  </si>
  <si>
    <t>ds19.095.5</t>
  </si>
  <si>
    <t>Лекарственная терапия при злокачественных новообразованиях (кроме лимфоидной и кроветворной тканей), взрослые (уровень 16) (sh0708, sh0709)</t>
  </si>
  <si>
    <t>ds19.095.6</t>
  </si>
  <si>
    <t>Лекарственная терапия при злокачественных новообразованиях (кроме лимфоидной и кроветворной тканей), взрослые (уровень 16) (sh0134)</t>
  </si>
  <si>
    <t>ds19.095.7</t>
  </si>
  <si>
    <t>ds19.095.8</t>
  </si>
  <si>
    <t>ds19.095.9</t>
  </si>
  <si>
    <t>Лекарственная терапия при злокачественных новообразованиях (кроме лимфоидной и кроветворной тканей), взрослые (уровень 16) (sh0942, sh1102)</t>
  </si>
  <si>
    <t>ds19.095.10</t>
  </si>
  <si>
    <t>ds19.095.11</t>
  </si>
  <si>
    <t>ds19.095.12</t>
  </si>
  <si>
    <t>ds19.095.13</t>
  </si>
  <si>
    <t>ds19.096</t>
  </si>
  <si>
    <t>ds19.096.1</t>
  </si>
  <si>
    <t>ds19.096.2</t>
  </si>
  <si>
    <t>ds19.096.3</t>
  </si>
  <si>
    <t>Лекарственная терапия при злокачественных новообразованиях (кроме лимфоидной и кроветворной тканей), взрослые (уровень 17) (sh0959)</t>
  </si>
  <si>
    <t>ds19.096.4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</si>
  <si>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</si>
  <si>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</si>
  <si>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</si>
  <si>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</si>
  <si>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</si>
  <si>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</si>
  <si>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</si>
  <si>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</si>
  <si>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</si>
  <si>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</si>
  <si>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</si>
  <si>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</si>
  <si>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</si>
  <si>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</si>
  <si>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</si>
  <si>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</si>
  <si>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</si>
  <si>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</si>
  <si>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</si>
  <si>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</si>
  <si>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</si>
  <si>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</si>
  <si>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</si>
  <si>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</si>
  <si>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</si>
  <si>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</si>
  <si>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</si>
  <si>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</si>
  <si>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</si>
  <si>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</si>
  <si>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</si>
  <si>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</si>
  <si>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</si>
  <si>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</si>
  <si>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</si>
  <si>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</si>
  <si>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</si>
  <si>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</si>
  <si>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</si>
  <si>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</si>
  <si>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</si>
  <si>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</si>
  <si>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</si>
  <si>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</si>
  <si>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</si>
  <si>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</si>
  <si>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</si>
  <si>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</si>
  <si>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</si>
  <si>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</si>
  <si>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</si>
  <si>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</si>
  <si>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</si>
  <si>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</si>
  <si>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</si>
  <si>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</si>
  <si>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</si>
  <si>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</si>
  <si>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</si>
  <si>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</si>
  <si>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</si>
  <si>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</si>
  <si>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</si>
  <si>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</si>
  <si>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</si>
  <si>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</si>
  <si>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</si>
  <si>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</si>
  <si>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</si>
  <si>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</si>
  <si>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</si>
  <si>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</si>
  <si>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</si>
  <si>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</si>
  <si>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</si>
  <si>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</si>
  <si>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</si>
  <si>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</si>
  <si>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</si>
  <si>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ds36.007</t>
  </si>
  <si>
    <t>ds36.007.1</t>
  </si>
  <si>
    <t>ds36.007.2</t>
  </si>
  <si>
    <t>ds36.007.3</t>
  </si>
  <si>
    <t>ds36.007.4</t>
  </si>
  <si>
    <t>ds36.008</t>
  </si>
  <si>
    <t>ds36.008.1</t>
  </si>
  <si>
    <t>ds36.008.2</t>
  </si>
  <si>
    <t>ds36.008.3</t>
  </si>
  <si>
    <t>ds36.008.4</t>
  </si>
  <si>
    <t>ds36.008.5</t>
  </si>
  <si>
    <t>ds36.008.6</t>
  </si>
  <si>
    <t>ds36.008.7</t>
  </si>
  <si>
    <t>ds36.008.8</t>
  </si>
  <si>
    <t>Лечение с применением генно-инженерных биологических препаратов и селективных иммунодепрессантов (уровень 1, подуровень 8)</t>
  </si>
  <si>
    <t>ds36.008.9</t>
  </si>
  <si>
    <t>Лечение с применением генно-инженерных биологических препаратов и селективных иммунодепрессантов (уровень 1, подуровень 9)</t>
  </si>
  <si>
    <t>ds36.009</t>
  </si>
  <si>
    <t>ds36.009.1</t>
  </si>
  <si>
    <t>ds36.009.2</t>
  </si>
  <si>
    <t>ds36.009.3</t>
  </si>
  <si>
    <t>ds36.009.4</t>
  </si>
  <si>
    <t>ds36.009.5</t>
  </si>
  <si>
    <t>ds36.009.6</t>
  </si>
  <si>
    <t>ds36.009.7</t>
  </si>
  <si>
    <t>ds36.009.8</t>
  </si>
  <si>
    <t>ds36.009.9</t>
  </si>
  <si>
    <t>ds36.009.10</t>
  </si>
  <si>
    <t>ds36.009.11</t>
  </si>
  <si>
    <t>ds36.009.12</t>
  </si>
  <si>
    <t>ds36.010</t>
  </si>
  <si>
    <t>ds36.010.1</t>
  </si>
  <si>
    <t>ds36.010.2</t>
  </si>
  <si>
    <t>ds36.010.3</t>
  </si>
  <si>
    <t>ds36.010.4</t>
  </si>
  <si>
    <t>ds36.010.5</t>
  </si>
  <si>
    <t>ds36.010.6</t>
  </si>
  <si>
    <t>ds36.010.7</t>
  </si>
  <si>
    <t>ds36.010.8</t>
  </si>
  <si>
    <t>Лечение с применением генно-инженерных биологических препаратов и селективных иммунодепрессантов (уровень 3, подуровень 8)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</si>
  <si>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</si>
  <si>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</si>
  <si>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</si>
  <si>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</si>
  <si>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</si>
  <si>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</si>
  <si>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</si>
  <si>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</si>
  <si>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</si>
  <si>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</si>
  <si>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</si>
  <si>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</si>
  <si>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</si>
  <si>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</si>
  <si>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</si>
  <si>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</si>
  <si>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</si>
  <si>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</si>
  <si>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</si>
  <si>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</si>
  <si>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</si>
  <si>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</si>
  <si>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</si>
  <si>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</si>
  <si>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</si>
  <si>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</si>
  <si>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</si>
  <si>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</si>
  <si>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</si>
  <si>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</si>
  <si>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</si>
  <si>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</si>
  <si>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</si>
  <si>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</si>
  <si>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</si>
  <si>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</si>
  <si>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</si>
  <si>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</si>
  <si>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</si>
  <si>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</si>
  <si>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</si>
  <si>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</si>
  <si>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</si>
  <si>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</si>
  <si>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</si>
  <si>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</si>
  <si>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</si>
  <si>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</si>
  <si>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</si>
  <si>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</si>
  <si>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</si>
  <si>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</si>
  <si>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</si>
  <si>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</si>
  <si>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</si>
  <si>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</si>
  <si>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</si>
  <si>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</si>
  <si>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</si>
  <si>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</si>
  <si>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</si>
  <si>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</si>
  <si>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</si>
  <si>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</si>
  <si>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</si>
  <si>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</si>
  <si>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</si>
  <si>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</si>
  <si>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</si>
  <si>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</si>
  <si>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</si>
  <si>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</si>
  <si>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</si>
  <si>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</si>
  <si>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</si>
  <si>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</si>
  <si>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</si>
  <si>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</si>
  <si>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</si>
  <si>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</si>
  <si>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</si>
  <si>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</si>
  <si>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</si>
  <si>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</si>
  <si>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</si>
  <si>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</si>
  <si>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</si>
  <si>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</si>
  <si>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</si>
  <si>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</si>
  <si>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</si>
  <si>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</si>
  <si>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</si>
  <si>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</si>
  <si>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</si>
  <si>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</si>
  <si>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</si>
  <si>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</si>
  <si>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</si>
  <si>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</si>
  <si>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</si>
  <si>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</si>
  <si>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</si>
  <si>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</si>
  <si>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</si>
  <si>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</si>
  <si>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</si>
  <si>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</si>
  <si>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</si>
  <si>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</si>
  <si>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</si>
  <si>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</si>
  <si>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</si>
  <si>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</si>
  <si>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</si>
  <si>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</si>
  <si>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</si>
  <si>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</si>
  <si>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</si>
  <si>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</si>
  <si>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</si>
  <si>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</si>
  <si>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</si>
  <si>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</si>
  <si>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</si>
  <si>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</si>
  <si>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</si>
  <si>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остром лейкозе, дети (уровень 1)*</t>
  </si>
  <si>
    <t>Лекарственная терапия при остром лейкозе, дети (уровень 3)*</t>
  </si>
  <si>
    <t>Лекарственная терапия при остром лейкозе, дети (уровень 4)*</t>
  </si>
  <si>
    <t>Лекарственная терапия при остром лейкозе, дети (уровень 5)*</t>
  </si>
  <si>
    <t>Лекарственная терапия при остром лейкозе, дети (уровень 6)*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</si>
  <si>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</si>
  <si>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3)*</t>
  </si>
  <si>
    <t>Лекарственная терапия при других злокачественных новообразованиях лимфоидной и кроветворной тканей, дети (уровень 4)*</t>
  </si>
  <si>
    <t>Лекарственная терапия при других злокачественных новообразованиях лимфоидной и кроветворной тканей, дети (уровень 5)*</t>
  </si>
  <si>
    <t>Лекарственная терапия при других злокачественных новообразованиях лимфоидной и кроветворной тканей, дети (уровень 6)*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</si>
  <si>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</si>
  <si>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</si>
  <si>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</si>
  <si>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</si>
  <si>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</si>
  <si>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</si>
  <si>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</si>
  <si>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</si>
  <si>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</si>
  <si>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</si>
  <si>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</si>
  <si>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</si>
  <si>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12)**</t>
  </si>
  <si>
    <t>Лекарственная терапия при злокачественных новообразованиях (кроме лимфоидной и кроветворной тканей), взрослые (уровень 13)**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</si>
  <si>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</si>
  <si>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</si>
  <si>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</si>
  <si>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</si>
  <si>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</si>
  <si>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</si>
  <si>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</si>
  <si>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</si>
  <si>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</si>
  <si>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</si>
  <si>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17)**</t>
  </si>
  <si>
    <t>Лечение с применением генно-инженерных биологических препаратов и селективных иммунодепрессантов (уровень 1, подуровень 1)*</t>
  </si>
  <si>
    <t>Лечение с применением генно-инженерных биологических препаратов и селективных иммунодепрессантов (уровень 1, подуровень 2)*</t>
  </si>
  <si>
    <t>Лечение с применением генно-инженерных биологических препаратов и селективных иммунодепрессантов (уровень 1, подуровень 3)*</t>
  </si>
  <si>
    <t>Лечение с применением генно-инженерных биологических препаратов и селективных иммунодепрессантов (уровень 1, подуровень 4)*</t>
  </si>
  <si>
    <t>Лечение с применением генно-инженерных биологических препаратов и селективных иммунодепрессантов (уровень 1, подуровень 5)*</t>
  </si>
  <si>
    <t>Лечение с применением генно-инженерных биологических препаратов и селективных иммунодепрессантов (уровень 1, подуровень 6)*</t>
  </si>
  <si>
    <t>Лечение с применением генно-инженерных биологических препаратов и селективных иммунодепрессантов (уровень 1, подуровень 7)*</t>
  </si>
  <si>
    <t>Лечение с применением генно-инженерных биологических препаратов и селективных иммунодепрессантов (уровень 1, подуровень 8)*</t>
  </si>
  <si>
    <t>Лечение с применением генно-инженерных биологических препаратов и селективных иммунодепрессантов (уровень 1, подуровень 9)*</t>
  </si>
  <si>
    <t>Лечение с применением генно-инженерных биологических препаратов и селективных иммунодепрессантов (уровень 2, подуровень 1)*</t>
  </si>
  <si>
    <t>Лечение с применением генно-инженерных биологических препаратов и селективных иммунодепрессантов (уровень 2, подуровень 2)*</t>
  </si>
  <si>
    <t>Лечение с применением генно-инженерных биологических препаратов и селективных иммунодепрессантов (уровень 2, подуровень 3)*</t>
  </si>
  <si>
    <t>Лечение с применением генно-инженерных биологических препаратов и селективных иммунодепрессантов (уровень 2, подуровень 4)*</t>
  </si>
  <si>
    <t>Лечение с применением генно-инженерных биологических препаратов и селективных иммунодепрессантов (уровень 2, подуровень 5)*</t>
  </si>
  <si>
    <t>Лечение с применением генно-инженерных биологических препаратов и селективных иммунодепрессантов (уровень 2, подуровень 6)*</t>
  </si>
  <si>
    <t>Лечение с применением генно-инженерных биологических препаратов и селективных иммунодепрессантов (уровень 2, подуровень 7)*</t>
  </si>
  <si>
    <t>Лечение с применением генно-инженерных биологических препаратов и селективных иммунодепрессантов (уровень 2, подуровень 8)*</t>
  </si>
  <si>
    <t>Лечение с применением генно-инженерных биологических препаратов и селективных иммунодепрессантов (уровень 2, подуровень 9)*</t>
  </si>
  <si>
    <t>Лечение с применением генно-инженерных биологических препаратов и селективных иммунодепрессантов (уровень 2, подуровень 10)*</t>
  </si>
  <si>
    <t>Лечение с применением генно-инженерных биологических препаратов и селективных иммунодепрессантов (уровень 2, подуровень 11)*</t>
  </si>
  <si>
    <t>Лечение с применением генно-инженерных биологических препаратов и селективных иммунодепрессантов (уровень 2, подуровень 12)*</t>
  </si>
  <si>
    <t>Лечение с применением генно-инженерных биологических препаратов и селективных иммунодепрессантов (уровень 3, подуровень 1)*</t>
  </si>
  <si>
    <t>Лечение с применением генно-инженерных биологических препаратов и селективных иммунодепрессантов (уровень 3, подуровень 2)*</t>
  </si>
  <si>
    <t>Лечение с применением генно-инженерных биологических препаратов и селективных иммунодепрессантов (уровень 3 подуровень 3)*</t>
  </si>
  <si>
    <t>Лечение с применением генно-инженерных биологических препаратов и селективных иммунодепрессантов (уровень 3, подуровень 4)*</t>
  </si>
  <si>
    <t>Лечение с применением генно-инженерных биологических препаратов и селективных иммунодепрессантов (уровень 3, подуровень 5)*</t>
  </si>
  <si>
    <t>Лечение с применением генно-инженерных биологических препаратов и селективных иммунодепрессантов (уровень 3, подуровень 6)*</t>
  </si>
  <si>
    <t>Лечение с применением генно-инженерных биологических препаратов и селективных иммунодепрессантов (уровень 3, подуровень 7)*</t>
  </si>
  <si>
    <t>Лечение с применением генно-инженерных биологических препаратов и селективных иммунодепрессантов (уровень 3, подуровень 8)*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</si>
  <si>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</si>
  <si>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ГОСУДАРСТВЕННОЕ БЮДЖЕТНОЕ УЧРЕЖДЕНИЕ ЗДРАВООХРАНЕНИЯ МОСКОВСКОЙ ОБЛАСТИ "ГОРОДСКАЯ БОЛЬНИЦА В ЧЕРНОГОЛОВКЕ"</t>
  </si>
  <si>
    <t>ГОСУДАРСТВЕННОЕ БЮДЖЕТНОЕ УЧРЕЖДЕНИЕ ЗДРАВООХРАНЕНИЯ БОЛЬНИЦА НАУЧНОГО ЦЕНТРА РОССИЙСКОЙ АКАДЕМИИ НАУК В ЧЕРНОГОЛОВКЕ</t>
  </si>
  <si>
    <t>Урология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</si>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</sst>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#,##0.0"/>
    <numFmt numFmtId="169" formatCode="0.0"/>
    <numFmt numFmtId="170" formatCode="_-* #,##0\ _₽_-;\-* #,##0\ _₽_-;_-* &quot;-&quot;??\ _₽_-;_-@_-"/>
    <numFmt numFmtId="171" formatCode="0.0%"/>
    <numFmt numFmtId="172" formatCode="_-* #,##0.000\ _₽_-;\-* #,##0.000\ _₽_-;_-* &quot;-&quot;??\ _₽_-;_-@_-"/>
    <numFmt numFmtId="173" formatCode="_-* #,##0.0\ _₽_-;\-* #,##0.0\ _₽_-;_-* &quot;-&quot;??\ _₽_-;_-@_-"/>
    <numFmt numFmtId="174" formatCode="0.000%"/>
  </numFmts>
  <fonts count="73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trike/>
      <sz val="11"/>
      <color theme="1"/>
      <name val="Times New Roman"/>
      <family val="1"/>
      <charset val="204"/>
    </font>
    <font>
      <strike/>
      <sz val="1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26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  <xf numFmtId="9" fontId="5" fillId="0" borderId="0" applyFont="0" applyFill="0" applyBorder="0" applyAlignment="0" applyProtection="0"/>
  </cellStyleXfs>
  <cellXfs count="482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13" fillId="0" borderId="2" xfId="119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2" xfId="122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17" fontId="13" fillId="0" borderId="2" xfId="118" applyNumberFormat="1" applyFont="1" applyFill="1" applyBorder="1" applyAlignment="1">
      <alignment horizontal="center" vertical="center" wrapText="1"/>
    </xf>
    <xf numFmtId="0" fontId="23" fillId="0" borderId="3" xfId="118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4" fontId="22" fillId="0" borderId="2" xfId="119" applyNumberFormat="1" applyFont="1" applyFill="1" applyBorder="1" applyAlignment="1">
      <alignment horizontal="center" vertical="center"/>
    </xf>
    <xf numFmtId="0" fontId="19" fillId="0" borderId="0" xfId="97" applyFont="1" applyFill="1" applyAlignment="1">
      <alignment horizontal="center"/>
    </xf>
    <xf numFmtId="0" fontId="19" fillId="0" borderId="0" xfId="97" applyFont="1" applyFill="1" applyAlignment="1">
      <alignment horizontal="right"/>
    </xf>
    <xf numFmtId="0" fontId="34" fillId="0" borderId="0" xfId="97" applyFont="1" applyFill="1" applyAlignment="1">
      <alignment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0" fontId="22" fillId="0" borderId="0" xfId="119" applyFont="1" applyFill="1"/>
    <xf numFmtId="0" fontId="22" fillId="0" borderId="0" xfId="119" applyFont="1" applyFill="1" applyAlignment="1">
      <alignment horizontal="center" vertical="center"/>
    </xf>
    <xf numFmtId="0" fontId="35" fillId="0" borderId="0" xfId="10" applyFont="1" applyFill="1" applyAlignment="1">
      <alignment horizontal="center" vertical="center"/>
    </xf>
    <xf numFmtId="0" fontId="36" fillId="0" borderId="0" xfId="10" applyFont="1" applyFill="1" applyAlignment="1">
      <alignment vertical="center" wrapText="1"/>
    </xf>
    <xf numFmtId="0" fontId="22" fillId="0" borderId="2" xfId="119" applyFont="1" applyFill="1" applyBorder="1" applyAlignment="1">
      <alignment horizontal="center" vertical="center" wrapText="1"/>
    </xf>
    <xf numFmtId="0" fontId="22" fillId="0" borderId="0" xfId="119" applyFont="1" applyFill="1" applyBorder="1" applyAlignment="1">
      <alignment horizontal="center" vertical="center" wrapText="1"/>
    </xf>
    <xf numFmtId="167" fontId="22" fillId="0" borderId="2" xfId="119" applyNumberFormat="1" applyFont="1" applyFill="1" applyBorder="1" applyAlignment="1">
      <alignment horizontal="center" vertical="center" wrapText="1"/>
    </xf>
    <xf numFmtId="0" fontId="22" fillId="0" borderId="0" xfId="119" applyFont="1" applyFill="1" applyAlignment="1">
      <alignment vertical="center"/>
    </xf>
    <xf numFmtId="0" fontId="23" fillId="0" borderId="2" xfId="119" applyFont="1" applyFill="1" applyBorder="1" applyAlignment="1">
      <alignment horizontal="center" vertical="center" wrapText="1"/>
    </xf>
    <xf numFmtId="0" fontId="37" fillId="0" borderId="3" xfId="1" applyFont="1" applyFill="1" applyBorder="1" applyAlignment="1">
      <alignment horizontal="center" vertical="center" wrapText="1"/>
    </xf>
    <xf numFmtId="0" fontId="37" fillId="0" borderId="2" xfId="1" applyFont="1" applyFill="1" applyBorder="1" applyAlignment="1">
      <alignment horizontal="center" vertical="center" wrapText="1"/>
    </xf>
    <xf numFmtId="0" fontId="37" fillId="0" borderId="2" xfId="119" applyFont="1" applyFill="1" applyBorder="1" applyAlignment="1">
      <alignment horizontal="center" vertical="center"/>
    </xf>
    <xf numFmtId="0" fontId="13" fillId="0" borderId="2" xfId="119" applyNumberFormat="1" applyFont="1" applyFill="1" applyBorder="1" applyAlignment="1">
      <alignment horizontal="center" vertical="center" wrapText="1"/>
    </xf>
    <xf numFmtId="4" fontId="22" fillId="0" borderId="0" xfId="119" applyNumberFormat="1" applyFont="1" applyFill="1"/>
    <xf numFmtId="0" fontId="31" fillId="0" borderId="0" xfId="0" applyFont="1" applyFill="1"/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vertical="center" wrapText="1"/>
    </xf>
    <xf numFmtId="0" fontId="22" fillId="0" borderId="2" xfId="119" applyFont="1" applyFill="1" applyBorder="1" applyAlignment="1">
      <alignment horizontal="center" vertical="center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4" fillId="0" borderId="0" xfId="97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/>
    <xf numFmtId="0" fontId="28" fillId="0" borderId="0" xfId="97" applyFont="1" applyFill="1" applyAlignment="1">
      <alignment vertical="center"/>
    </xf>
    <xf numFmtId="0" fontId="13" fillId="0" borderId="0" xfId="97" applyFont="1" applyFill="1"/>
    <xf numFmtId="0" fontId="13" fillId="0" borderId="0" xfId="97" applyFont="1" applyFill="1" applyAlignment="1">
      <alignment vertical="center"/>
    </xf>
    <xf numFmtId="0" fontId="13" fillId="0" borderId="0" xfId="97" applyFont="1" applyFill="1" applyAlignment="1">
      <alignment horizontal="center" vertical="center"/>
    </xf>
    <xf numFmtId="3" fontId="13" fillId="0" borderId="0" xfId="97" applyNumberFormat="1" applyFont="1" applyFill="1" applyAlignment="1">
      <alignment horizontal="right" vertical="center"/>
    </xf>
    <xf numFmtId="3" fontId="13" fillId="0" borderId="0" xfId="2" applyNumberFormat="1" applyFont="1" applyFill="1" applyAlignment="1">
      <alignment horizontal="right" vertical="center"/>
    </xf>
    <xf numFmtId="9" fontId="39" fillId="0" borderId="0" xfId="0" applyNumberFormat="1" applyFont="1" applyFill="1" applyAlignment="1">
      <alignment horizontal="center"/>
    </xf>
    <xf numFmtId="3" fontId="13" fillId="0" borderId="0" xfId="18" applyNumberFormat="1" applyFont="1" applyFill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3" fontId="23" fillId="0" borderId="2" xfId="124" applyNumberFormat="1" applyFont="1" applyFill="1" applyBorder="1" applyAlignment="1">
      <alignment horizontal="center" vertical="center" wrapText="1"/>
    </xf>
    <xf numFmtId="0" fontId="23" fillId="0" borderId="2" xfId="124" applyFont="1" applyFill="1" applyBorder="1" applyAlignment="1">
      <alignment horizontal="center" vertical="center" wrapText="1"/>
    </xf>
    <xf numFmtId="0" fontId="23" fillId="0" borderId="2" xfId="124" applyFont="1" applyFill="1" applyBorder="1" applyAlignment="1">
      <alignment horizontal="center" vertical="center"/>
    </xf>
    <xf numFmtId="0" fontId="13" fillId="0" borderId="2" xfId="124" applyFont="1" applyFill="1" applyBorder="1" applyAlignment="1">
      <alignment horizontal="left" vertical="center"/>
    </xf>
    <xf numFmtId="0" fontId="13" fillId="0" borderId="2" xfId="124" applyFont="1" applyFill="1" applyBorder="1" applyAlignment="1">
      <alignment horizontal="left" vertical="center" wrapText="1"/>
    </xf>
    <xf numFmtId="4" fontId="13" fillId="0" borderId="2" xfId="124" applyNumberFormat="1" applyFont="1" applyFill="1" applyBorder="1" applyAlignment="1">
      <alignment horizontal="center" vertical="center"/>
    </xf>
    <xf numFmtId="43" fontId="13" fillId="0" borderId="2" xfId="120" applyFont="1" applyFill="1" applyBorder="1" applyAlignment="1">
      <alignment vertical="center" wrapText="1"/>
    </xf>
    <xf numFmtId="168" fontId="13" fillId="0" borderId="2" xfId="124" applyNumberFormat="1" applyFont="1" applyFill="1" applyBorder="1" applyAlignment="1">
      <alignment horizontal="center" vertical="center"/>
    </xf>
    <xf numFmtId="168" fontId="33" fillId="0" borderId="0" xfId="0" applyNumberFormat="1" applyFont="1" applyFill="1"/>
    <xf numFmtId="0" fontId="32" fillId="0" borderId="2" xfId="0" applyFont="1" applyFill="1" applyBorder="1" applyAlignment="1">
      <alignment horizontal="left" vertical="center" wrapText="1"/>
    </xf>
    <xf numFmtId="168" fontId="32" fillId="0" borderId="2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168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/>
    </xf>
    <xf numFmtId="2" fontId="13" fillId="0" borderId="2" xfId="124" applyNumberFormat="1" applyFont="1" applyFill="1" applyBorder="1" applyAlignment="1">
      <alignment horizontal="right" vertical="center" wrapText="1"/>
    </xf>
    <xf numFmtId="0" fontId="13" fillId="0" borderId="2" xfId="124" applyFont="1" applyFill="1" applyBorder="1" applyAlignment="1">
      <alignment vertical="center" wrapText="1"/>
    </xf>
    <xf numFmtId="0" fontId="13" fillId="0" borderId="2" xfId="124" applyFont="1" applyFill="1" applyBorder="1" applyAlignment="1">
      <alignment horizontal="center" vertical="center" wrapText="1"/>
    </xf>
    <xf numFmtId="43" fontId="13" fillId="0" borderId="2" xfId="120" applyFont="1" applyFill="1" applyBorder="1" applyAlignment="1">
      <alignment horizontal="center" vertical="center" wrapText="1"/>
    </xf>
    <xf numFmtId="0" fontId="13" fillId="0" borderId="0" xfId="124" applyFont="1" applyFill="1" applyBorder="1" applyAlignment="1">
      <alignment horizontal="left" vertical="center"/>
    </xf>
    <xf numFmtId="0" fontId="13" fillId="0" borderId="0" xfId="124" applyFont="1" applyFill="1" applyBorder="1" applyAlignment="1">
      <alignment horizontal="left" vertical="center" wrapText="1"/>
    </xf>
    <xf numFmtId="0" fontId="13" fillId="0" borderId="0" xfId="124" applyFont="1" applyFill="1" applyBorder="1" applyAlignment="1">
      <alignment horizontal="center" vertical="center" wrapText="1"/>
    </xf>
    <xf numFmtId="168" fontId="13" fillId="0" borderId="0" xfId="124" applyNumberFormat="1" applyFont="1" applyFill="1" applyBorder="1" applyAlignment="1">
      <alignment horizontal="center" vertical="center"/>
    </xf>
    <xf numFmtId="0" fontId="38" fillId="0" borderId="0" xfId="124" applyFont="1" applyFill="1" applyBorder="1" applyAlignment="1">
      <alignment horizontal="left" vertical="center"/>
    </xf>
    <xf numFmtId="168" fontId="13" fillId="0" borderId="0" xfId="124" applyNumberFormat="1" applyFont="1" applyFill="1" applyBorder="1" applyAlignment="1">
      <alignment horizontal="right" vertical="center"/>
    </xf>
    <xf numFmtId="3" fontId="33" fillId="0" borderId="0" xfId="0" applyNumberFormat="1" applyFont="1" applyFill="1" applyAlignment="1">
      <alignment horizontal="right" vertical="center"/>
    </xf>
    <xf numFmtId="0" fontId="13" fillId="0" borderId="2" xfId="124" applyFont="1" applyFill="1" applyBorder="1" applyAlignment="1">
      <alignment horizontal="center" vertical="center"/>
    </xf>
    <xf numFmtId="168" fontId="13" fillId="0" borderId="2" xfId="124" applyNumberFormat="1" applyFont="1" applyFill="1" applyBorder="1" applyAlignment="1">
      <alignment horizontal="center" vertical="center" wrapText="1"/>
    </xf>
    <xf numFmtId="4" fontId="13" fillId="0" borderId="2" xfId="124" applyNumberFormat="1" applyFont="1" applyFill="1" applyBorder="1" applyAlignment="1">
      <alignment horizontal="center" vertical="center" wrapText="1"/>
    </xf>
    <xf numFmtId="0" fontId="23" fillId="0" borderId="0" xfId="97" applyFont="1" applyFill="1"/>
    <xf numFmtId="0" fontId="42" fillId="0" borderId="0" xfId="0" applyFont="1" applyFill="1"/>
    <xf numFmtId="3" fontId="13" fillId="0" borderId="2" xfId="124" applyNumberFormat="1" applyFont="1" applyFill="1" applyBorder="1" applyAlignment="1">
      <alignment horizontal="center" vertical="center"/>
    </xf>
    <xf numFmtId="0" fontId="13" fillId="0" borderId="0" xfId="124" applyFont="1" applyFill="1" applyBorder="1" applyAlignment="1">
      <alignment horizontal="center" vertical="center"/>
    </xf>
    <xf numFmtId="168" fontId="23" fillId="0" borderId="0" xfId="124" applyNumberFormat="1" applyFont="1" applyFill="1" applyBorder="1" applyAlignment="1">
      <alignment horizontal="center" vertical="center"/>
    </xf>
    <xf numFmtId="3" fontId="13" fillId="0" borderId="0" xfId="124" applyNumberFormat="1" applyFont="1" applyFill="1" applyBorder="1" applyAlignment="1">
      <alignment horizontal="right" vertical="center"/>
    </xf>
    <xf numFmtId="0" fontId="33" fillId="0" borderId="0" xfId="0" applyFont="1" applyFill="1" applyBorder="1"/>
    <xf numFmtId="3" fontId="16" fillId="0" borderId="2" xfId="0" applyNumberFormat="1" applyFont="1" applyFill="1" applyBorder="1" applyAlignment="1">
      <alignment horizontal="center" vertical="center"/>
    </xf>
    <xf numFmtId="0" fontId="13" fillId="0" borderId="2" xfId="124" applyFont="1" applyFill="1" applyBorder="1" applyAlignment="1">
      <alignment vertical="center"/>
    </xf>
    <xf numFmtId="0" fontId="33" fillId="0" borderId="2" xfId="0" applyFont="1" applyFill="1" applyBorder="1"/>
    <xf numFmtId="0" fontId="33" fillId="0" borderId="2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33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4" fillId="0" borderId="0" xfId="97" applyFont="1" applyFill="1" applyAlignment="1">
      <alignment horizontal="right" vertical="center" wrapText="1"/>
    </xf>
    <xf numFmtId="0" fontId="30" fillId="0" borderId="0" xfId="119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center" vertical="top" wrapText="1"/>
    </xf>
    <xf numFmtId="0" fontId="47" fillId="20" borderId="0" xfId="0" applyFont="1" applyFill="1"/>
    <xf numFmtId="4" fontId="47" fillId="20" borderId="2" xfId="1" applyNumberFormat="1" applyFont="1" applyFill="1" applyBorder="1" applyAlignment="1">
      <alignment horizontal="center" vertical="center" wrapText="1"/>
    </xf>
    <xf numFmtId="0" fontId="47" fillId="20" borderId="2" xfId="119" applyFont="1" applyFill="1" applyBorder="1" applyAlignment="1">
      <alignment horizontal="center" vertical="center" wrapText="1"/>
    </xf>
    <xf numFmtId="0" fontId="47" fillId="20" borderId="5" xfId="0" applyFont="1" applyFill="1" applyBorder="1" applyAlignment="1">
      <alignment vertical="center"/>
    </xf>
    <xf numFmtId="0" fontId="49" fillId="20" borderId="8" xfId="119" applyNumberFormat="1" applyFont="1" applyFill="1" applyBorder="1" applyAlignment="1">
      <alignment horizontal="center" vertical="center" wrapText="1"/>
    </xf>
    <xf numFmtId="0" fontId="49" fillId="20" borderId="2" xfId="119" applyFont="1" applyFill="1" applyBorder="1" applyAlignment="1">
      <alignment horizontal="left" vertical="center" wrapText="1"/>
    </xf>
    <xf numFmtId="4" fontId="48" fillId="20" borderId="3" xfId="0" applyNumberFormat="1" applyFont="1" applyFill="1" applyBorder="1" applyAlignment="1">
      <alignment horizontal="center" vertical="center"/>
    </xf>
    <xf numFmtId="4" fontId="48" fillId="20" borderId="7" xfId="0" applyNumberFormat="1" applyFont="1" applyFill="1" applyBorder="1" applyAlignment="1">
      <alignment horizontal="center" vertical="center"/>
    </xf>
    <xf numFmtId="0" fontId="47" fillId="20" borderId="7" xfId="0" applyFont="1" applyFill="1" applyBorder="1" applyAlignment="1">
      <alignment horizontal="center" vertical="center"/>
    </xf>
    <xf numFmtId="168" fontId="47" fillId="20" borderId="7" xfId="0" applyNumberFormat="1" applyFont="1" applyFill="1" applyBorder="1" applyAlignment="1">
      <alignment horizontal="center" vertical="center"/>
    </xf>
    <xf numFmtId="2" fontId="47" fillId="20" borderId="7" xfId="0" applyNumberFormat="1" applyFont="1" applyFill="1" applyBorder="1" applyAlignment="1">
      <alignment horizontal="center" vertical="center"/>
    </xf>
    <xf numFmtId="168" fontId="47" fillId="20" borderId="6" xfId="0" applyNumberFormat="1" applyFont="1" applyFill="1" applyBorder="1" applyAlignment="1">
      <alignment horizontal="center" vertical="center"/>
    </xf>
    <xf numFmtId="165" fontId="48" fillId="20" borderId="2" xfId="0" applyNumberFormat="1" applyFont="1" applyFill="1" applyBorder="1" applyAlignment="1">
      <alignment horizontal="center" vertical="center"/>
    </xf>
    <xf numFmtId="0" fontId="48" fillId="20" borderId="0" xfId="0" applyFont="1" applyFill="1"/>
    <xf numFmtId="0" fontId="47" fillId="20" borderId="8" xfId="0" applyFont="1" applyFill="1" applyBorder="1" applyAlignment="1">
      <alignment vertical="center"/>
    </xf>
    <xf numFmtId="0" fontId="47" fillId="20" borderId="2" xfId="0" applyFont="1" applyFill="1" applyBorder="1" applyAlignment="1">
      <alignment horizontal="left" vertical="center" wrapText="1"/>
    </xf>
    <xf numFmtId="4" fontId="48" fillId="20" borderId="2" xfId="0" applyNumberFormat="1" applyFont="1" applyFill="1" applyBorder="1" applyAlignment="1">
      <alignment horizontal="center" vertical="center"/>
    </xf>
    <xf numFmtId="4" fontId="47" fillId="20" borderId="2" xfId="0" applyNumberFormat="1" applyFont="1" applyFill="1" applyBorder="1" applyAlignment="1">
      <alignment horizontal="center" vertical="center"/>
    </xf>
    <xf numFmtId="0" fontId="47" fillId="20" borderId="2" xfId="0" applyFont="1" applyFill="1" applyBorder="1" applyAlignment="1">
      <alignment horizontal="center" vertical="center"/>
    </xf>
    <xf numFmtId="168" fontId="47" fillId="20" borderId="2" xfId="0" applyNumberFormat="1" applyFont="1" applyFill="1" applyBorder="1" applyAlignment="1">
      <alignment horizontal="center" vertical="center"/>
    </xf>
    <xf numFmtId="1" fontId="47" fillId="20" borderId="2" xfId="0" applyNumberFormat="1" applyFont="1" applyFill="1" applyBorder="1" applyAlignment="1">
      <alignment horizontal="center" vertical="center"/>
    </xf>
    <xf numFmtId="0" fontId="50" fillId="20" borderId="5" xfId="0" applyFont="1" applyFill="1" applyBorder="1" applyAlignment="1">
      <alignment vertical="center"/>
    </xf>
    <xf numFmtId="0" fontId="49" fillId="20" borderId="5" xfId="0" applyNumberFormat="1" applyFont="1" applyFill="1" applyBorder="1" applyAlignment="1">
      <alignment horizontal="center" vertical="center" wrapText="1"/>
    </xf>
    <xf numFmtId="0" fontId="49" fillId="20" borderId="2" xfId="0" applyFont="1" applyFill="1" applyBorder="1" applyAlignment="1">
      <alignment horizontal="left" vertical="center" wrapText="1"/>
    </xf>
    <xf numFmtId="0" fontId="50" fillId="20" borderId="8" xfId="0" applyFont="1" applyFill="1" applyBorder="1" applyAlignment="1">
      <alignment vertical="center"/>
    </xf>
    <xf numFmtId="0" fontId="49" fillId="20" borderId="8" xfId="0" applyNumberFormat="1" applyFont="1" applyFill="1" applyBorder="1" applyAlignment="1">
      <alignment horizontal="center" vertical="center" wrapText="1"/>
    </xf>
    <xf numFmtId="0" fontId="50" fillId="20" borderId="2" xfId="0" applyFont="1" applyFill="1" applyBorder="1" applyAlignment="1">
      <alignment vertical="top" wrapText="1"/>
    </xf>
    <xf numFmtId="4" fontId="50" fillId="20" borderId="2" xfId="0" applyNumberFormat="1" applyFont="1" applyFill="1" applyBorder="1" applyAlignment="1">
      <alignment horizontal="center" vertical="center" wrapText="1"/>
    </xf>
    <xf numFmtId="49" fontId="47" fillId="20" borderId="2" xfId="0" applyNumberFormat="1" applyFont="1" applyFill="1" applyBorder="1" applyAlignment="1">
      <alignment horizontal="center" vertical="center"/>
    </xf>
    <xf numFmtId="169" fontId="47" fillId="20" borderId="2" xfId="0" applyNumberFormat="1" applyFont="1" applyFill="1" applyBorder="1" applyAlignment="1">
      <alignment horizontal="center" vertical="center"/>
    </xf>
    <xf numFmtId="165" fontId="47" fillId="20" borderId="2" xfId="0" applyNumberFormat="1" applyFont="1" applyFill="1" applyBorder="1" applyAlignment="1">
      <alignment horizontal="center" vertical="center"/>
    </xf>
    <xf numFmtId="0" fontId="4" fillId="20" borderId="2" xfId="0" applyFont="1" applyFill="1" applyBorder="1" applyAlignment="1">
      <alignment wrapText="1"/>
    </xf>
    <xf numFmtId="0" fontId="49" fillId="20" borderId="5" xfId="119" applyNumberFormat="1" applyFont="1" applyFill="1" applyBorder="1" applyAlignment="1">
      <alignment horizontal="center" vertical="center" wrapText="1"/>
    </xf>
    <xf numFmtId="0" fontId="51" fillId="20" borderId="8" xfId="119" applyNumberFormat="1" applyFont="1" applyFill="1" applyBorder="1" applyAlignment="1">
      <alignment horizontal="center" vertical="center" wrapText="1"/>
    </xf>
    <xf numFmtId="0" fontId="50" fillId="20" borderId="2" xfId="119" applyFont="1" applyFill="1" applyBorder="1" applyAlignment="1">
      <alignment horizontal="left" vertical="center" wrapText="1"/>
    </xf>
    <xf numFmtId="4" fontId="52" fillId="20" borderId="2" xfId="0" applyNumberFormat="1" applyFont="1" applyFill="1" applyBorder="1" applyAlignment="1">
      <alignment horizontal="center" vertical="center"/>
    </xf>
    <xf numFmtId="0" fontId="53" fillId="20" borderId="0" xfId="0" applyFont="1" applyFill="1"/>
    <xf numFmtId="0" fontId="22" fillId="20" borderId="2" xfId="0" applyFont="1" applyFill="1" applyBorder="1" applyAlignment="1">
      <alignment horizontal="left" wrapText="1"/>
    </xf>
    <xf numFmtId="0" fontId="47" fillId="20" borderId="2" xfId="0" applyFont="1" applyFill="1" applyBorder="1" applyAlignment="1">
      <alignment horizontal="left" wrapText="1"/>
    </xf>
    <xf numFmtId="0" fontId="47" fillId="20" borderId="4" xfId="0" applyFont="1" applyFill="1" applyBorder="1" applyAlignment="1">
      <alignment vertical="center"/>
    </xf>
    <xf numFmtId="2" fontId="47" fillId="20" borderId="2" xfId="0" applyNumberFormat="1" applyFont="1" applyFill="1" applyBorder="1" applyAlignment="1">
      <alignment horizontal="center" vertical="center"/>
    </xf>
    <xf numFmtId="0" fontId="50" fillId="20" borderId="2" xfId="0" applyFont="1" applyFill="1" applyBorder="1" applyAlignment="1">
      <alignment horizontal="left" vertical="center" wrapText="1"/>
    </xf>
    <xf numFmtId="0" fontId="48" fillId="20" borderId="2" xfId="0" applyFont="1" applyFill="1" applyBorder="1" applyAlignment="1">
      <alignment horizontal="center" vertical="center"/>
    </xf>
    <xf numFmtId="0" fontId="54" fillId="20" borderId="0" xfId="0" applyFont="1" applyFill="1"/>
    <xf numFmtId="0" fontId="49" fillId="20" borderId="4" xfId="119" applyNumberFormat="1" applyFont="1" applyFill="1" applyBorder="1" applyAlignment="1">
      <alignment horizontal="center" vertical="center" wrapText="1"/>
    </xf>
    <xf numFmtId="0" fontId="47" fillId="20" borderId="9" xfId="0" applyFont="1" applyFill="1" applyBorder="1" applyAlignment="1">
      <alignment vertical="center"/>
    </xf>
    <xf numFmtId="0" fontId="49" fillId="20" borderId="6" xfId="119" applyFont="1" applyFill="1" applyBorder="1" applyAlignment="1">
      <alignment horizontal="left" vertical="center" wrapText="1"/>
    </xf>
    <xf numFmtId="0" fontId="47" fillId="20" borderId="10" xfId="0" applyFont="1" applyFill="1" applyBorder="1" applyAlignment="1">
      <alignment vertical="center"/>
    </xf>
    <xf numFmtId="0" fontId="47" fillId="20" borderId="6" xfId="0" applyFont="1" applyFill="1" applyBorder="1" applyAlignment="1">
      <alignment horizontal="left" vertical="center" wrapText="1"/>
    </xf>
    <xf numFmtId="0" fontId="47" fillId="20" borderId="11" xfId="0" applyFont="1" applyFill="1" applyBorder="1" applyAlignment="1">
      <alignment vertical="center"/>
    </xf>
    <xf numFmtId="0" fontId="49" fillId="20" borderId="5" xfId="119" applyNumberFormat="1" applyFont="1" applyFill="1" applyBorder="1" applyAlignment="1">
      <alignment horizontal="center" vertical="top" wrapText="1"/>
    </xf>
    <xf numFmtId="0" fontId="49" fillId="20" borderId="8" xfId="119" applyNumberFormat="1" applyFont="1" applyFill="1" applyBorder="1" applyAlignment="1">
      <alignment horizontal="center" vertical="top" wrapText="1"/>
    </xf>
    <xf numFmtId="165" fontId="48" fillId="0" borderId="2" xfId="0" applyNumberFormat="1" applyFont="1" applyFill="1" applyBorder="1" applyAlignment="1">
      <alignment horizontal="center" vertical="center"/>
    </xf>
    <xf numFmtId="0" fontId="49" fillId="20" borderId="8" xfId="119" applyNumberFormat="1" applyFont="1" applyFill="1" applyBorder="1" applyAlignment="1">
      <alignment vertical="center" wrapText="1"/>
    </xf>
    <xf numFmtId="0" fontId="50" fillId="20" borderId="2" xfId="0" applyNumberFormat="1" applyFont="1" applyFill="1" applyBorder="1" applyAlignment="1">
      <alignment horizontal="left" vertical="center" wrapText="1"/>
    </xf>
    <xf numFmtId="168" fontId="48" fillId="20" borderId="0" xfId="0" applyNumberFormat="1" applyFont="1" applyFill="1"/>
    <xf numFmtId="0" fontId="50" fillId="20" borderId="2" xfId="99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165" fontId="48" fillId="20" borderId="2" xfId="120" applyNumberFormat="1" applyFont="1" applyFill="1" applyBorder="1" applyAlignment="1">
      <alignment horizontal="center" vertical="center"/>
    </xf>
    <xf numFmtId="0" fontId="55" fillId="20" borderId="2" xfId="0" applyFont="1" applyFill="1" applyBorder="1" applyAlignment="1">
      <alignment horizontal="left" vertical="center" wrapText="1"/>
    </xf>
    <xf numFmtId="4" fontId="56" fillId="20" borderId="2" xfId="1" applyNumberFormat="1" applyFont="1" applyFill="1" applyBorder="1" applyAlignment="1">
      <alignment horizontal="center" vertical="center" wrapText="1"/>
    </xf>
    <xf numFmtId="0" fontId="56" fillId="20" borderId="2" xfId="119" applyFont="1" applyFill="1" applyBorder="1" applyAlignment="1">
      <alignment horizontal="center" vertical="center" wrapText="1"/>
    </xf>
    <xf numFmtId="0" fontId="22" fillId="20" borderId="2" xfId="0" applyFont="1" applyFill="1" applyBorder="1" applyAlignment="1">
      <alignment horizontal="center" vertical="center"/>
    </xf>
    <xf numFmtId="0" fontId="49" fillId="20" borderId="12" xfId="119" applyNumberFormat="1" applyFont="1" applyFill="1" applyBorder="1" applyAlignment="1">
      <alignment horizontal="center" vertical="center" wrapText="1"/>
    </xf>
    <xf numFmtId="0" fontId="49" fillId="20" borderId="13" xfId="119" applyNumberFormat="1" applyFont="1" applyFill="1" applyBorder="1" applyAlignment="1">
      <alignment horizontal="center" vertical="center" wrapText="1"/>
    </xf>
    <xf numFmtId="0" fontId="50" fillId="20" borderId="6" xfId="0" applyFont="1" applyFill="1" applyBorder="1" applyAlignment="1">
      <alignment horizontal="left" vertical="center" wrapText="1"/>
    </xf>
    <xf numFmtId="0" fontId="49" fillId="20" borderId="14" xfId="119" applyNumberFormat="1" applyFont="1" applyFill="1" applyBorder="1" applyAlignment="1">
      <alignment horizontal="center" vertical="center" wrapText="1"/>
    </xf>
    <xf numFmtId="0" fontId="47" fillId="20" borderId="13" xfId="0" applyFont="1" applyFill="1" applyBorder="1" applyAlignment="1">
      <alignment vertical="center"/>
    </xf>
    <xf numFmtId="0" fontId="57" fillId="20" borderId="2" xfId="0" applyFont="1" applyFill="1" applyBorder="1" applyAlignment="1">
      <alignment horizontal="left" vertical="top" wrapText="1"/>
    </xf>
    <xf numFmtId="0" fontId="57" fillId="20" borderId="2" xfId="0" applyFont="1" applyFill="1" applyBorder="1" applyAlignment="1">
      <alignment horizontal="left" vertical="center" wrapText="1"/>
    </xf>
    <xf numFmtId="165" fontId="48" fillId="20" borderId="0" xfId="0" applyNumberFormat="1" applyFont="1" applyFill="1"/>
    <xf numFmtId="0" fontId="58" fillId="20" borderId="2" xfId="0" applyFont="1" applyFill="1" applyBorder="1" applyAlignment="1">
      <alignment horizontal="left" vertical="center" wrapText="1"/>
    </xf>
    <xf numFmtId="0" fontId="58" fillId="20" borderId="2" xfId="0" applyFont="1" applyFill="1" applyBorder="1" applyAlignment="1">
      <alignment horizontal="left" wrapText="1"/>
    </xf>
    <xf numFmtId="4" fontId="48" fillId="20" borderId="2" xfId="0" applyNumberFormat="1" applyFont="1" applyFill="1" applyBorder="1" applyAlignment="1">
      <alignment horizontal="left" vertical="top"/>
    </xf>
    <xf numFmtId="4" fontId="48" fillId="20" borderId="2" xfId="0" applyNumberFormat="1" applyFont="1" applyFill="1" applyBorder="1" applyAlignment="1">
      <alignment horizontal="left" vertical="center"/>
    </xf>
    <xf numFmtId="165" fontId="48" fillId="20" borderId="2" xfId="0" applyNumberFormat="1" applyFont="1" applyFill="1" applyBorder="1" applyAlignment="1">
      <alignment horizontal="left" vertical="center"/>
    </xf>
    <xf numFmtId="0" fontId="59" fillId="20" borderId="2" xfId="0" applyFont="1" applyFill="1" applyBorder="1" applyAlignment="1">
      <alignment horizontal="center" vertical="center" wrapText="1"/>
    </xf>
    <xf numFmtId="0" fontId="48" fillId="20" borderId="2" xfId="0" applyFont="1" applyFill="1" applyBorder="1"/>
    <xf numFmtId="4" fontId="48" fillId="20" borderId="0" xfId="0" applyNumberFormat="1" applyFont="1" applyFill="1" applyBorder="1" applyAlignment="1">
      <alignment horizontal="center" vertical="center"/>
    </xf>
    <xf numFmtId="4" fontId="48" fillId="20" borderId="0" xfId="0" applyNumberFormat="1" applyFont="1" applyFill="1" applyBorder="1" applyAlignment="1">
      <alignment horizontal="left" vertical="center"/>
    </xf>
    <xf numFmtId="165" fontId="29" fillId="20" borderId="2" xfId="0" applyNumberFormat="1" applyFont="1" applyFill="1" applyBorder="1" applyAlignment="1">
      <alignment horizontal="center" vertical="center"/>
    </xf>
    <xf numFmtId="0" fontId="50" fillId="20" borderId="2" xfId="0" applyFont="1" applyFill="1" applyBorder="1" applyAlignment="1">
      <alignment horizontal="left" vertical="top" wrapText="1"/>
    </xf>
    <xf numFmtId="0" fontId="58" fillId="20" borderId="2" xfId="0" applyFont="1" applyFill="1" applyBorder="1" applyAlignment="1">
      <alignment vertical="center" wrapText="1"/>
    </xf>
    <xf numFmtId="0" fontId="50" fillId="20" borderId="4" xfId="0" applyFont="1" applyFill="1" applyBorder="1" applyAlignment="1">
      <alignment horizontal="left" vertical="top" wrapText="1"/>
    </xf>
    <xf numFmtId="0" fontId="49" fillId="20" borderId="9" xfId="119" applyNumberFormat="1" applyFont="1" applyFill="1" applyBorder="1" applyAlignment="1">
      <alignment horizontal="center" vertical="center" wrapText="1"/>
    </xf>
    <xf numFmtId="0" fontId="4" fillId="20" borderId="0" xfId="0" applyFont="1" applyFill="1"/>
    <xf numFmtId="3" fontId="4" fillId="20" borderId="10" xfId="0" applyNumberFormat="1" applyFont="1" applyFill="1" applyBorder="1" applyAlignment="1">
      <alignment horizontal="center"/>
    </xf>
    <xf numFmtId="0" fontId="47" fillId="20" borderId="6" xfId="0" applyFont="1" applyFill="1" applyBorder="1"/>
    <xf numFmtId="165" fontId="22" fillId="20" borderId="2" xfId="0" applyNumberFormat="1" applyFont="1" applyFill="1" applyBorder="1" applyAlignment="1">
      <alignment horizontal="center" vertical="center"/>
    </xf>
    <xf numFmtId="0" fontId="49" fillId="20" borderId="10" xfId="119" applyNumberFormat="1" applyFont="1" applyFill="1" applyBorder="1" applyAlignment="1">
      <alignment horizontal="center" vertical="center" wrapText="1"/>
    </xf>
    <xf numFmtId="4" fontId="29" fillId="20" borderId="2" xfId="0" applyNumberFormat="1" applyFont="1" applyFill="1" applyBorder="1" applyAlignment="1">
      <alignment horizontal="center" vertical="center"/>
    </xf>
    <xf numFmtId="3" fontId="4" fillId="20" borderId="11" xfId="0" applyNumberFormat="1" applyFont="1" applyFill="1" applyBorder="1" applyAlignment="1">
      <alignment horizontal="center"/>
    </xf>
    <xf numFmtId="0" fontId="52" fillId="20" borderId="2" xfId="0" applyFont="1" applyFill="1" applyBorder="1" applyAlignment="1">
      <alignment horizontal="center" vertical="center" wrapText="1"/>
    </xf>
    <xf numFmtId="4" fontId="53" fillId="20" borderId="2" xfId="0" applyNumberFormat="1" applyFont="1" applyFill="1" applyBorder="1" applyAlignment="1">
      <alignment horizontal="center" vertical="center"/>
    </xf>
    <xf numFmtId="0" fontId="47" fillId="20" borderId="0" xfId="0" applyFont="1" applyFill="1" applyAlignment="1">
      <alignment horizontal="center"/>
    </xf>
    <xf numFmtId="0" fontId="47" fillId="20" borderId="2" xfId="0" applyFont="1" applyFill="1" applyBorder="1"/>
    <xf numFmtId="0" fontId="47" fillId="20" borderId="10" xfId="0" applyFont="1" applyFill="1" applyBorder="1" applyAlignment="1">
      <alignment horizontal="center"/>
    </xf>
    <xf numFmtId="0" fontId="23" fillId="20" borderId="2" xfId="0" applyFont="1" applyFill="1" applyBorder="1" applyAlignment="1">
      <alignment horizontal="left" vertical="center" wrapText="1"/>
    </xf>
    <xf numFmtId="0" fontId="50" fillId="20" borderId="2" xfId="0" applyFont="1" applyFill="1" applyBorder="1" applyAlignment="1">
      <alignment horizontal="left" wrapText="1"/>
    </xf>
    <xf numFmtId="0" fontId="50" fillId="20" borderId="6" xfId="0" applyFont="1" applyFill="1" applyBorder="1" applyAlignment="1">
      <alignment horizontal="left" vertical="top" wrapText="1"/>
    </xf>
    <xf numFmtId="0" fontId="13" fillId="20" borderId="2" xfId="119" applyFont="1" applyFill="1" applyBorder="1" applyAlignment="1">
      <alignment horizontal="left" vertical="center" wrapText="1"/>
    </xf>
    <xf numFmtId="4" fontId="60" fillId="20" borderId="2" xfId="0" applyNumberFormat="1" applyFont="1" applyFill="1" applyBorder="1" applyAlignment="1">
      <alignment horizontal="center" vertical="center"/>
    </xf>
    <xf numFmtId="0" fontId="47" fillId="20" borderId="13" xfId="0" applyFont="1" applyFill="1" applyBorder="1" applyAlignment="1">
      <alignment horizontal="center" vertical="center"/>
    </xf>
    <xf numFmtId="0" fontId="48" fillId="20" borderId="0" xfId="0" applyFont="1" applyFill="1" applyAlignment="1">
      <alignment horizontal="center"/>
    </xf>
    <xf numFmtId="0" fontId="47" fillId="20" borderId="10" xfId="0" applyFont="1" applyFill="1" applyBorder="1" applyAlignment="1">
      <alignment horizontal="center" vertical="center"/>
    </xf>
    <xf numFmtId="4" fontId="47" fillId="20" borderId="2" xfId="0" applyNumberFormat="1" applyFont="1" applyFill="1" applyBorder="1" applyAlignment="1">
      <alignment horizontal="left" vertical="center" wrapText="1"/>
    </xf>
    <xf numFmtId="0" fontId="47" fillId="20" borderId="0" xfId="0" applyFont="1" applyFill="1" applyBorder="1" applyAlignment="1">
      <alignment horizontal="center" vertical="center"/>
    </xf>
    <xf numFmtId="4" fontId="47" fillId="20" borderId="6" xfId="0" applyNumberFormat="1" applyFont="1" applyFill="1" applyBorder="1" applyAlignment="1">
      <alignment horizontal="left" vertical="center" wrapText="1"/>
    </xf>
    <xf numFmtId="0" fontId="47" fillId="20" borderId="0" xfId="0" applyFont="1" applyFill="1" applyBorder="1" applyAlignment="1">
      <alignment vertical="center"/>
    </xf>
    <xf numFmtId="0" fontId="48" fillId="20" borderId="10" xfId="0" applyFont="1" applyFill="1" applyBorder="1" applyAlignment="1">
      <alignment horizontal="center"/>
    </xf>
    <xf numFmtId="3" fontId="50" fillId="20" borderId="6" xfId="0" applyNumberFormat="1" applyFont="1" applyFill="1" applyBorder="1" applyAlignment="1">
      <alignment horizontal="left" vertical="center" wrapText="1"/>
    </xf>
    <xf numFmtId="3" fontId="50" fillId="20" borderId="2" xfId="0" applyNumberFormat="1" applyFont="1" applyFill="1" applyBorder="1" applyAlignment="1">
      <alignment horizontal="left" vertical="center" wrapText="1"/>
    </xf>
    <xf numFmtId="165" fontId="48" fillId="20" borderId="2" xfId="0" applyNumberFormat="1" applyFont="1" applyFill="1" applyBorder="1"/>
    <xf numFmtId="4" fontId="48" fillId="20" borderId="2" xfId="0" applyNumberFormat="1" applyFont="1" applyFill="1" applyBorder="1"/>
    <xf numFmtId="0" fontId="13" fillId="20" borderId="6" xfId="0" applyFont="1" applyFill="1" applyBorder="1" applyAlignment="1">
      <alignment horizontal="left" vertical="center" wrapText="1"/>
    </xf>
    <xf numFmtId="0" fontId="47" fillId="20" borderId="4" xfId="0" applyFont="1" applyFill="1" applyBorder="1" applyAlignment="1">
      <alignment horizontal="center"/>
    </xf>
    <xf numFmtId="0" fontId="47" fillId="20" borderId="8" xfId="0" applyFont="1" applyFill="1" applyBorder="1" applyAlignment="1">
      <alignment horizontal="center"/>
    </xf>
    <xf numFmtId="0" fontId="49" fillId="20" borderId="4" xfId="119" applyNumberFormat="1" applyFont="1" applyFill="1" applyBorder="1" applyAlignment="1">
      <alignment vertical="center" wrapText="1"/>
    </xf>
    <xf numFmtId="3" fontId="4" fillId="20" borderId="0" xfId="0" applyNumberFormat="1" applyFont="1" applyFill="1"/>
    <xf numFmtId="0" fontId="4" fillId="20" borderId="0" xfId="0" applyFont="1" applyFill="1" applyAlignment="1">
      <alignment horizontal="center" vertical="center"/>
    </xf>
    <xf numFmtId="0" fontId="22" fillId="20" borderId="0" xfId="0" applyFont="1" applyFill="1" applyAlignment="1">
      <alignment horizontal="center" vertical="center"/>
    </xf>
    <xf numFmtId="168" fontId="4" fillId="20" borderId="0" xfId="0" applyNumberFormat="1" applyFont="1" applyFill="1"/>
    <xf numFmtId="2" fontId="22" fillId="20" borderId="0" xfId="0" applyNumberFormat="1" applyFont="1" applyFill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3" fillId="0" borderId="2" xfId="119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0" fontId="23" fillId="0" borderId="2" xfId="118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0" fontId="22" fillId="0" borderId="0" xfId="0" applyFont="1" applyFill="1" applyAlignment="1">
      <alignment horizontal="center"/>
    </xf>
    <xf numFmtId="0" fontId="14" fillId="0" borderId="15" xfId="0" applyFont="1" applyFill="1" applyBorder="1" applyAlignment="1">
      <alignment horizontal="center" vertical="center" wrapText="1"/>
    </xf>
    <xf numFmtId="2" fontId="13" fillId="0" borderId="2" xfId="124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3" fontId="13" fillId="0" borderId="0" xfId="97" applyNumberFormat="1" applyFont="1" applyFill="1" applyAlignment="1">
      <alignment horizontal="right"/>
    </xf>
    <xf numFmtId="9" fontId="39" fillId="0" borderId="0" xfId="0" applyNumberFormat="1" applyFont="1" applyFill="1" applyAlignment="1">
      <alignment horizontal="left"/>
    </xf>
    <xf numFmtId="3" fontId="13" fillId="0" borderId="0" xfId="18" applyNumberFormat="1" applyFont="1" applyFill="1" applyAlignment="1">
      <alignment horizontal="right"/>
    </xf>
    <xf numFmtId="0" fontId="62" fillId="0" borderId="0" xfId="0" applyFont="1" applyFill="1"/>
    <xf numFmtId="0" fontId="30" fillId="0" borderId="2" xfId="124" applyFont="1" applyFill="1" applyBorder="1" applyAlignment="1">
      <alignment horizontal="left" vertical="center" wrapText="1"/>
    </xf>
    <xf numFmtId="0" fontId="30" fillId="0" borderId="2" xfId="124" applyFont="1" applyFill="1" applyBorder="1" applyAlignment="1">
      <alignment horizontal="center" vertical="center" wrapText="1"/>
    </xf>
    <xf numFmtId="0" fontId="20" fillId="0" borderId="2" xfId="97" applyFont="1" applyFill="1" applyBorder="1"/>
    <xf numFmtId="0" fontId="20" fillId="0" borderId="2" xfId="124" applyFont="1" applyFill="1" applyBorder="1" applyAlignment="1">
      <alignment horizontal="left" vertical="center" wrapText="1"/>
    </xf>
    <xf numFmtId="3" fontId="62" fillId="0" borderId="2" xfId="0" applyNumberFormat="1" applyFont="1" applyFill="1" applyBorder="1" applyAlignment="1">
      <alignment horizontal="center" vertical="center"/>
    </xf>
    <xf numFmtId="3" fontId="62" fillId="0" borderId="0" xfId="0" applyNumberFormat="1" applyFont="1" applyFill="1"/>
    <xf numFmtId="0" fontId="62" fillId="0" borderId="2" xfId="0" applyFont="1" applyFill="1" applyBorder="1" applyAlignment="1">
      <alignment vertical="center"/>
    </xf>
    <xf numFmtId="0" fontId="20" fillId="0" borderId="2" xfId="124" applyFont="1" applyFill="1" applyBorder="1" applyAlignment="1">
      <alignment horizontal="center" vertical="center" wrapText="1"/>
    </xf>
    <xf numFmtId="0" fontId="65" fillId="0" borderId="2" xfId="0" applyFont="1" applyFill="1" applyBorder="1" applyAlignment="1">
      <alignment horizontal="left" vertical="center" wrapText="1"/>
    </xf>
    <xf numFmtId="3" fontId="20" fillId="0" borderId="2" xfId="124" applyNumberFormat="1" applyFont="1" applyFill="1" applyBorder="1" applyAlignment="1">
      <alignment horizontal="center" vertical="center"/>
    </xf>
    <xf numFmtId="0" fontId="66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3" fontId="31" fillId="0" borderId="2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left" wrapText="1"/>
    </xf>
    <xf numFmtId="0" fontId="20" fillId="0" borderId="2" xfId="124" applyFont="1" applyFill="1" applyBorder="1" applyAlignment="1">
      <alignment horizontal="left" vertical="center"/>
    </xf>
    <xf numFmtId="0" fontId="65" fillId="0" borderId="2" xfId="0" applyFont="1" applyFill="1" applyBorder="1" applyAlignment="1">
      <alignment horizontal="left"/>
    </xf>
    <xf numFmtId="0" fontId="67" fillId="0" borderId="2" xfId="0" applyFont="1" applyFill="1" applyBorder="1" applyAlignment="1">
      <alignment wrapText="1"/>
    </xf>
    <xf numFmtId="0" fontId="62" fillId="0" borderId="2" xfId="0" applyFont="1" applyFill="1" applyBorder="1" applyAlignment="1">
      <alignment horizontal="left"/>
    </xf>
    <xf numFmtId="0" fontId="62" fillId="0" borderId="2" xfId="0" applyFont="1" applyFill="1" applyBorder="1" applyAlignment="1">
      <alignment wrapText="1"/>
    </xf>
    <xf numFmtId="168" fontId="20" fillId="0" borderId="2" xfId="124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horizontal="left"/>
    </xf>
    <xf numFmtId="0" fontId="62" fillId="0" borderId="0" xfId="0" applyFont="1" applyFill="1" applyAlignment="1">
      <alignment wrapText="1"/>
    </xf>
    <xf numFmtId="3" fontId="30" fillId="0" borderId="2" xfId="124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3" fontId="0" fillId="0" borderId="0" xfId="0" applyNumberFormat="1" applyFill="1"/>
    <xf numFmtId="0" fontId="32" fillId="0" borderId="2" xfId="0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left" vertical="center"/>
    </xf>
    <xf numFmtId="0" fontId="28" fillId="0" borderId="0" xfId="97" applyFont="1" applyFill="1" applyAlignment="1">
      <alignment horizontal="center" vertical="center"/>
    </xf>
    <xf numFmtId="0" fontId="13" fillId="21" borderId="2" xfId="124" applyFont="1" applyFill="1" applyBorder="1" applyAlignment="1">
      <alignment horizontal="center" vertical="center"/>
    </xf>
    <xf numFmtId="0" fontId="65" fillId="21" borderId="2" xfId="0" applyFont="1" applyFill="1" applyBorder="1" applyAlignment="1">
      <alignment horizontal="left" wrapText="1" readingOrder="1"/>
    </xf>
    <xf numFmtId="0" fontId="65" fillId="21" borderId="2" xfId="0" applyFont="1" applyFill="1" applyBorder="1" applyAlignment="1">
      <alignment horizontal="center" wrapText="1" readingOrder="1"/>
    </xf>
    <xf numFmtId="3" fontId="20" fillId="21" borderId="2" xfId="124" applyNumberFormat="1" applyFont="1" applyFill="1" applyBorder="1" applyAlignment="1">
      <alignment horizontal="center" vertical="center"/>
    </xf>
    <xf numFmtId="0" fontId="65" fillId="0" borderId="2" xfId="0" applyFont="1" applyBorder="1" applyAlignment="1">
      <alignment horizontal="left" wrapText="1" readingOrder="1"/>
    </xf>
    <xf numFmtId="0" fontId="65" fillId="0" borderId="2" xfId="0" applyFont="1" applyBorder="1" applyAlignment="1">
      <alignment horizontal="center" wrapText="1" readingOrder="1"/>
    </xf>
    <xf numFmtId="0" fontId="62" fillId="0" borderId="2" xfId="0" applyFont="1" applyFill="1" applyBorder="1" applyAlignment="1">
      <alignment horizontal="center" vertical="center" wrapText="1"/>
    </xf>
    <xf numFmtId="0" fontId="31" fillId="20" borderId="2" xfId="0" applyFont="1" applyFill="1" applyBorder="1"/>
    <xf numFmtId="0" fontId="65" fillId="0" borderId="2" xfId="0" applyFont="1" applyFill="1" applyBorder="1" applyAlignment="1">
      <alignment horizontal="center" wrapText="1" readingOrder="1"/>
    </xf>
    <xf numFmtId="0" fontId="65" fillId="0" borderId="2" xfId="0" applyFont="1" applyFill="1" applyBorder="1" applyAlignment="1">
      <alignment horizontal="left" wrapText="1" readingOrder="1"/>
    </xf>
    <xf numFmtId="0" fontId="65" fillId="0" borderId="2" xfId="0" applyFont="1" applyFill="1" applyBorder="1" applyAlignment="1">
      <alignment horizontal="left" vertical="center" wrapText="1" readingOrder="1"/>
    </xf>
    <xf numFmtId="0" fontId="65" fillId="0" borderId="2" xfId="0" applyFont="1" applyFill="1" applyBorder="1" applyAlignment="1">
      <alignment horizontal="center" vertical="center" wrapText="1" readingOrder="1"/>
    </xf>
    <xf numFmtId="0" fontId="0" fillId="0" borderId="0" xfId="0" applyFill="1" applyAlignment="1">
      <alignment horizontal="center" vertical="center"/>
    </xf>
    <xf numFmtId="0" fontId="32" fillId="21" borderId="2" xfId="0" applyFont="1" applyFill="1" applyBorder="1" applyAlignment="1">
      <alignment horizontal="center" vertical="center" wrapText="1"/>
    </xf>
    <xf numFmtId="0" fontId="65" fillId="0" borderId="2" xfId="0" applyFont="1" applyBorder="1" applyAlignment="1">
      <alignment horizontal="left" vertical="center" wrapText="1"/>
    </xf>
    <xf numFmtId="0" fontId="65" fillId="0" borderId="2" xfId="0" applyFont="1" applyBorder="1" applyAlignment="1">
      <alignment horizontal="center" vertical="center" wrapText="1"/>
    </xf>
    <xf numFmtId="0" fontId="65" fillId="21" borderId="2" xfId="0" applyFont="1" applyFill="1" applyBorder="1" applyAlignment="1">
      <alignment horizontal="center" vertical="center" wrapText="1" readingOrder="1"/>
    </xf>
    <xf numFmtId="0" fontId="13" fillId="0" borderId="0" xfId="113" applyFont="1" applyFill="1" applyAlignment="1">
      <alignment horizontal="center" vertical="center"/>
    </xf>
    <xf numFmtId="0" fontId="13" fillId="0" borderId="0" xfId="113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left" vertical="center" wrapText="1"/>
    </xf>
    <xf numFmtId="10" fontId="4" fillId="0" borderId="2" xfId="125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70" fontId="4" fillId="0" borderId="0" xfId="120" applyNumberFormat="1" applyFont="1" applyFill="1" applyAlignment="1">
      <alignment horizontal="left" vertical="center"/>
    </xf>
    <xf numFmtId="170" fontId="4" fillId="0" borderId="0" xfId="0" applyNumberFormat="1" applyFont="1" applyFill="1"/>
    <xf numFmtId="43" fontId="4" fillId="0" borderId="0" xfId="0" applyNumberFormat="1" applyFont="1" applyFill="1"/>
    <xf numFmtId="0" fontId="0" fillId="0" borderId="0" xfId="0" applyFill="1" applyAlignment="1">
      <alignment horizontal="left" vertical="center"/>
    </xf>
    <xf numFmtId="166" fontId="4" fillId="0" borderId="0" xfId="0" applyNumberFormat="1" applyFont="1" applyFill="1"/>
    <xf numFmtId="43" fontId="4" fillId="0" borderId="0" xfId="120" applyFont="1" applyFill="1" applyAlignment="1">
      <alignment horizontal="left" vertical="center"/>
    </xf>
    <xf numFmtId="43" fontId="4" fillId="0" borderId="0" xfId="120" applyFont="1" applyFill="1"/>
    <xf numFmtId="171" fontId="4" fillId="0" borderId="0" xfId="125" applyNumberFormat="1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8" fontId="4" fillId="0" borderId="0" xfId="0" applyNumberFormat="1" applyFont="1" applyFill="1"/>
    <xf numFmtId="4" fontId="4" fillId="0" borderId="0" xfId="0" applyNumberFormat="1" applyFont="1" applyFill="1"/>
    <xf numFmtId="10" fontId="4" fillId="0" borderId="0" xfId="125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69" fillId="0" borderId="0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172" fontId="4" fillId="0" borderId="0" xfId="120" applyNumberFormat="1" applyFont="1" applyFill="1"/>
    <xf numFmtId="170" fontId="4" fillId="0" borderId="0" xfId="120" applyNumberFormat="1" applyFont="1" applyFill="1"/>
    <xf numFmtId="173" fontId="4" fillId="0" borderId="0" xfId="120" applyNumberFormat="1" applyFont="1" applyFill="1" applyAlignment="1">
      <alignment horizontal="left" vertical="center"/>
    </xf>
    <xf numFmtId="43" fontId="4" fillId="0" borderId="0" xfId="120" applyNumberFormat="1" applyFont="1" applyFill="1"/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2" fillId="0" borderId="0" xfId="113" applyFont="1" applyFill="1" applyAlignment="1">
      <alignment vertical="center" wrapText="1"/>
    </xf>
    <xf numFmtId="0" fontId="22" fillId="0" borderId="0" xfId="2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14" fontId="22" fillId="0" borderId="0" xfId="2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10" fontId="4" fillId="0" borderId="2" xfId="125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70" fontId="5" fillId="0" borderId="0" xfId="120" applyNumberFormat="1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2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4" fontId="4" fillId="0" borderId="2" xfId="125" applyNumberFormat="1" applyFont="1" applyFill="1" applyBorder="1" applyAlignment="1">
      <alignment horizontal="center" vertical="center" wrapText="1"/>
    </xf>
    <xf numFmtId="10" fontId="5" fillId="0" borderId="0" xfId="125" applyNumberFormat="1" applyFont="1" applyFill="1" applyAlignment="1">
      <alignment wrapText="1"/>
    </xf>
    <xf numFmtId="0" fontId="22" fillId="0" borderId="16" xfId="0" applyFont="1" applyFill="1" applyBorder="1" applyAlignment="1">
      <alignment horizontal="center" vertical="center" wrapText="1" readingOrder="1"/>
    </xf>
    <xf numFmtId="0" fontId="22" fillId="0" borderId="17" xfId="0" applyFont="1" applyFill="1" applyBorder="1" applyAlignment="1">
      <alignment horizontal="left" vertical="center" wrapText="1" readingOrder="1"/>
    </xf>
    <xf numFmtId="166" fontId="61" fillId="0" borderId="2" xfId="0" applyNumberFormat="1" applyFont="1" applyFill="1" applyBorder="1" applyAlignment="1">
      <alignment horizontal="center" vertical="center" wrapText="1" readingOrder="1"/>
    </xf>
    <xf numFmtId="173" fontId="5" fillId="0" borderId="0" xfId="120" applyNumberFormat="1" applyFont="1" applyFill="1" applyAlignment="1">
      <alignment horizontal="center" vertical="center" wrapText="1"/>
    </xf>
    <xf numFmtId="0" fontId="61" fillId="0" borderId="2" xfId="0" applyFont="1" applyFill="1" applyBorder="1" applyAlignment="1">
      <alignment horizontal="center" vertical="center" wrapText="1" readingOrder="1"/>
    </xf>
    <xf numFmtId="2" fontId="61" fillId="0" borderId="2" xfId="0" applyNumberFormat="1" applyFont="1" applyFill="1" applyBorder="1" applyAlignment="1">
      <alignment horizontal="center" vertical="center" wrapText="1" readingOrder="1"/>
    </xf>
    <xf numFmtId="0" fontId="22" fillId="0" borderId="2" xfId="0" applyFont="1" applyFill="1" applyBorder="1" applyAlignment="1">
      <alignment horizontal="center" vertical="center" wrapText="1" readingOrder="1"/>
    </xf>
    <xf numFmtId="0" fontId="22" fillId="0" borderId="3" xfId="0" applyFont="1" applyFill="1" applyBorder="1" applyAlignment="1">
      <alignment horizontal="left" vertical="center" wrapText="1" readingOrder="1"/>
    </xf>
    <xf numFmtId="169" fontId="4" fillId="0" borderId="2" xfId="0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7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1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71" fillId="0" borderId="2" xfId="0" applyFont="1" applyFill="1" applyBorder="1" applyAlignment="1">
      <alignment horizontal="center" vertical="center"/>
    </xf>
    <xf numFmtId="0" fontId="71" fillId="0" borderId="2" xfId="0" applyFont="1" applyFill="1" applyBorder="1" applyAlignment="1">
      <alignment horizontal="left" vertical="center" wrapText="1"/>
    </xf>
    <xf numFmtId="0" fontId="13" fillId="0" borderId="0" xfId="113" applyFont="1" applyFill="1" applyAlignment="1">
      <alignment vertical="center"/>
    </xf>
    <xf numFmtId="0" fontId="20" fillId="0" borderId="5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65" fillId="0" borderId="2" xfId="0" applyFont="1" applyFill="1" applyBorder="1" applyAlignment="1">
      <alignment horizontal="center" vertical="center" wrapText="1"/>
    </xf>
    <xf numFmtId="0" fontId="72" fillId="0" borderId="2" xfId="0" applyFont="1" applyFill="1" applyBorder="1" applyAlignment="1">
      <alignment horizontal="center" vertical="center" wrapText="1"/>
    </xf>
    <xf numFmtId="0" fontId="72" fillId="0" borderId="2" xfId="0" applyFont="1" applyFill="1" applyBorder="1" applyAlignment="1">
      <alignment horizontal="left" vertical="center" wrapText="1"/>
    </xf>
    <xf numFmtId="0" fontId="65" fillId="0" borderId="2" xfId="0" applyFont="1" applyFill="1" applyBorder="1" applyAlignment="1">
      <alignment horizontal="left" vertical="center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33" fillId="0" borderId="2" xfId="1" applyFont="1" applyFill="1" applyBorder="1" applyAlignment="1">
      <alignment horizontal="left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48" fillId="20" borderId="5" xfId="0" applyFont="1" applyFill="1" applyBorder="1" applyAlignment="1">
      <alignment horizontal="center" vertical="center" wrapText="1"/>
    </xf>
    <xf numFmtId="0" fontId="48" fillId="20" borderId="4" xfId="0" applyFont="1" applyFill="1" applyBorder="1" applyAlignment="1">
      <alignment horizontal="center" vertical="center" wrapText="1"/>
    </xf>
    <xf numFmtId="3" fontId="48" fillId="20" borderId="5" xfId="0" applyNumberFormat="1" applyFont="1" applyFill="1" applyBorder="1" applyAlignment="1">
      <alignment horizontal="center" vertical="center" wrapText="1"/>
    </xf>
    <xf numFmtId="3" fontId="48" fillId="20" borderId="4" xfId="0" applyNumberFormat="1" applyFont="1" applyFill="1" applyBorder="1" applyAlignment="1">
      <alignment horizontal="center" vertical="center" wrapText="1"/>
    </xf>
    <xf numFmtId="0" fontId="48" fillId="20" borderId="3" xfId="0" applyFont="1" applyFill="1" applyBorder="1" applyAlignment="1">
      <alignment horizontal="center" vertical="center" wrapText="1"/>
    </xf>
    <xf numFmtId="0" fontId="48" fillId="20" borderId="7" xfId="0" applyFont="1" applyFill="1" applyBorder="1" applyAlignment="1">
      <alignment horizontal="center" vertical="center" wrapText="1"/>
    </xf>
    <xf numFmtId="0" fontId="48" fillId="20" borderId="6" xfId="0" applyFont="1" applyFill="1" applyBorder="1" applyAlignment="1">
      <alignment horizontal="center" vertical="center" wrapText="1"/>
    </xf>
    <xf numFmtId="0" fontId="47" fillId="20" borderId="5" xfId="0" applyFont="1" applyFill="1" applyBorder="1" applyAlignment="1">
      <alignment horizontal="center" vertical="center" wrapText="1"/>
    </xf>
    <xf numFmtId="0" fontId="47" fillId="20" borderId="4" xfId="0" applyFont="1" applyFill="1" applyBorder="1" applyAlignment="1">
      <alignment horizontal="center" vertical="center" wrapText="1"/>
    </xf>
    <xf numFmtId="168" fontId="47" fillId="20" borderId="5" xfId="0" applyNumberFormat="1" applyFont="1" applyFill="1" applyBorder="1" applyAlignment="1">
      <alignment horizontal="center" vertical="center" wrapText="1"/>
    </xf>
    <xf numFmtId="168" fontId="47" fillId="20" borderId="4" xfId="0" applyNumberFormat="1" applyFont="1" applyFill="1" applyBorder="1" applyAlignment="1">
      <alignment horizontal="center" vertical="center" wrapText="1"/>
    </xf>
    <xf numFmtId="2" fontId="48" fillId="20" borderId="5" xfId="0" applyNumberFormat="1" applyFont="1" applyFill="1" applyBorder="1" applyAlignment="1">
      <alignment horizontal="center" vertical="center" wrapText="1"/>
    </xf>
    <xf numFmtId="2" fontId="48" fillId="2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9" fillId="0" borderId="0" xfId="12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right" vertical="center" wrapText="1"/>
    </xf>
    <xf numFmtId="0" fontId="34" fillId="0" borderId="0" xfId="97" applyFont="1" applyFill="1" applyAlignment="1">
      <alignment horizontal="right" vertical="center" wrapText="1"/>
    </xf>
    <xf numFmtId="0" fontId="30" fillId="0" borderId="0" xfId="119" applyFont="1" applyFill="1" applyBorder="1" applyAlignment="1">
      <alignment horizontal="center" vertical="top" wrapText="1"/>
    </xf>
    <xf numFmtId="0" fontId="20" fillId="0" borderId="3" xfId="119" applyFont="1" applyFill="1" applyBorder="1" applyAlignment="1">
      <alignment horizontal="left" vertical="center" wrapText="1"/>
    </xf>
    <xf numFmtId="0" fontId="20" fillId="0" borderId="7" xfId="119" applyFont="1" applyFill="1" applyBorder="1" applyAlignment="1">
      <alignment horizontal="left" vertical="center" wrapText="1"/>
    </xf>
    <xf numFmtId="0" fontId="20" fillId="0" borderId="6" xfId="119" applyFont="1" applyFill="1" applyBorder="1" applyAlignment="1">
      <alignment horizontal="left" vertical="center" wrapText="1"/>
    </xf>
    <xf numFmtId="0" fontId="29" fillId="0" borderId="1" xfId="121" applyFont="1" applyFill="1" applyBorder="1" applyAlignment="1">
      <alignment horizontal="center" vertical="center" wrapText="1"/>
    </xf>
    <xf numFmtId="3" fontId="40" fillId="0" borderId="3" xfId="101" applyNumberFormat="1" applyFont="1" applyFill="1" applyBorder="1" applyAlignment="1">
      <alignment horizontal="center" vertical="center" wrapText="1"/>
    </xf>
    <xf numFmtId="3" fontId="40" fillId="0" borderId="6" xfId="101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 wrapText="1"/>
    </xf>
    <xf numFmtId="0" fontId="33" fillId="0" borderId="1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center" vertical="top" wrapText="1"/>
    </xf>
    <xf numFmtId="0" fontId="23" fillId="0" borderId="5" xfId="124" applyFont="1" applyFill="1" applyBorder="1" applyAlignment="1">
      <alignment horizontal="center" vertical="center" wrapText="1"/>
    </xf>
    <xf numFmtId="0" fontId="23" fillId="0" borderId="4" xfId="124" applyFont="1" applyFill="1" applyBorder="1" applyAlignment="1">
      <alignment horizontal="center" vertical="center" wrapText="1"/>
    </xf>
    <xf numFmtId="0" fontId="23" fillId="0" borderId="5" xfId="124" applyFont="1" applyFill="1" applyBorder="1" applyAlignment="1">
      <alignment horizontal="center" vertical="center"/>
    </xf>
    <xf numFmtId="0" fontId="23" fillId="0" borderId="4" xfId="124" applyFont="1" applyFill="1" applyBorder="1" applyAlignment="1">
      <alignment horizontal="center" vertical="center"/>
    </xf>
    <xf numFmtId="0" fontId="30" fillId="0" borderId="1" xfId="124" applyFont="1" applyFill="1" applyBorder="1" applyAlignment="1">
      <alignment horizontal="center" vertical="center" wrapText="1"/>
    </xf>
    <xf numFmtId="3" fontId="62" fillId="0" borderId="5" xfId="0" applyNumberFormat="1" applyFont="1" applyFill="1" applyBorder="1" applyAlignment="1">
      <alignment horizontal="center" vertical="center"/>
    </xf>
    <xf numFmtId="3" fontId="62" fillId="0" borderId="8" xfId="0" applyNumberFormat="1" applyFont="1" applyFill="1" applyBorder="1" applyAlignment="1">
      <alignment horizontal="center" vertical="center"/>
    </xf>
    <xf numFmtId="3" fontId="62" fillId="0" borderId="4" xfId="0" applyNumberFormat="1" applyFont="1" applyFill="1" applyBorder="1" applyAlignment="1">
      <alignment horizontal="center" vertical="center"/>
    </xf>
    <xf numFmtId="3" fontId="62" fillId="0" borderId="10" xfId="0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horizontal="left" vertical="center" wrapText="1"/>
    </xf>
    <xf numFmtId="0" fontId="30" fillId="0" borderId="2" xfId="124" applyFont="1" applyFill="1" applyBorder="1" applyAlignment="1">
      <alignment horizontal="left" vertical="center" wrapText="1"/>
    </xf>
    <xf numFmtId="0" fontId="30" fillId="0" borderId="2" xfId="124" applyFont="1" applyFill="1" applyBorder="1" applyAlignment="1">
      <alignment horizontal="center" vertical="center" wrapText="1"/>
    </xf>
    <xf numFmtId="3" fontId="30" fillId="0" borderId="2" xfId="124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</cellXfs>
  <cellStyles count="126">
    <cellStyle name="20% — акцент1" xfId="72" xr:uid="{00000000-0005-0000-0000-000000000000}"/>
    <cellStyle name="20% — акцент2" xfId="73" xr:uid="{00000000-0005-0000-0000-000001000000}"/>
    <cellStyle name="20% — акцент3" xfId="74" xr:uid="{00000000-0005-0000-0000-000002000000}"/>
    <cellStyle name="20% — акцент4" xfId="75" xr:uid="{00000000-0005-0000-0000-000003000000}"/>
    <cellStyle name="20% — акцент5" xfId="76" xr:uid="{00000000-0005-0000-0000-000004000000}"/>
    <cellStyle name="20% — акцент6" xfId="77" xr:uid="{00000000-0005-0000-0000-000005000000}"/>
    <cellStyle name="40% — акцент1" xfId="78" xr:uid="{00000000-0005-0000-0000-000006000000}"/>
    <cellStyle name="40% — акцент2" xfId="79" xr:uid="{00000000-0005-0000-0000-000007000000}"/>
    <cellStyle name="40% — акцент3" xfId="80" xr:uid="{00000000-0005-0000-0000-000008000000}"/>
    <cellStyle name="40% — акцент4" xfId="81" xr:uid="{00000000-0005-0000-0000-000009000000}"/>
    <cellStyle name="40% — акцент5" xfId="82" xr:uid="{00000000-0005-0000-0000-00000A000000}"/>
    <cellStyle name="40% — акцент6" xfId="83" xr:uid="{00000000-0005-0000-0000-00000B000000}"/>
    <cellStyle name="60% — акцент1" xfId="84" xr:uid="{00000000-0005-0000-0000-00000C000000}"/>
    <cellStyle name="60% — акцент2" xfId="85" xr:uid="{00000000-0005-0000-0000-00000D000000}"/>
    <cellStyle name="60% — акцент3" xfId="86" xr:uid="{00000000-0005-0000-0000-00000E000000}"/>
    <cellStyle name="60% — акцент4" xfId="87" xr:uid="{00000000-0005-0000-0000-00000F000000}"/>
    <cellStyle name="60% — акцент5" xfId="88" xr:uid="{00000000-0005-0000-0000-000010000000}"/>
    <cellStyle name="60% — акцент6" xfId="89" xr:uid="{00000000-0005-0000-0000-000011000000}"/>
    <cellStyle name="Excel Built-in Normal" xfId="6" xr:uid="{00000000-0005-0000-0000-000012000000}"/>
    <cellStyle name="Normal" xfId="99" xr:uid="{00000000-0005-0000-0000-000013000000}"/>
    <cellStyle name="Normal 2" xfId="7" xr:uid="{00000000-0005-0000-0000-000014000000}"/>
    <cellStyle name="Normal 3" xfId="115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5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100" xr:uid="{00000000-0005-0000-0000-000025000000}"/>
    <cellStyle name="Обычный 14" xfId="94" xr:uid="{00000000-0005-0000-0000-000026000000}"/>
    <cellStyle name="Обычный 14 2" xfId="106" xr:uid="{00000000-0005-0000-0000-000027000000}"/>
    <cellStyle name="Обычный 15" xfId="95" xr:uid="{00000000-0005-0000-0000-000028000000}"/>
    <cellStyle name="Обычный 15 2" xfId="107" xr:uid="{00000000-0005-0000-0000-000029000000}"/>
    <cellStyle name="Обычный 16" xfId="98" xr:uid="{00000000-0005-0000-0000-00002A000000}"/>
    <cellStyle name="Обычный 16 2" xfId="102" xr:uid="{00000000-0005-0000-0000-00002B000000}"/>
    <cellStyle name="Обычный 17" xfId="108" xr:uid="{00000000-0005-0000-0000-00002C000000}"/>
    <cellStyle name="Обычный 18" xfId="109" xr:uid="{00000000-0005-0000-0000-00002D000000}"/>
    <cellStyle name="Обычный 18 2" xfId="119" xr:uid="{00000000-0005-0000-0000-00002E000000}"/>
    <cellStyle name="Обычный 19" xfId="110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11" xr:uid="{00000000-0005-0000-0000-000033000000}"/>
    <cellStyle name="Обычный 2 11" xfId="112" xr:uid="{00000000-0005-0000-0000-000034000000}"/>
    <cellStyle name="Обычный 2 12" xfId="113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 4" xfId="122" xr:uid="{00000000-0005-0000-0000-00003A000000}"/>
    <cellStyle name="Обычный 2 2 2_приложения_к ТС_2016_2-15_размещен" xfId="24" xr:uid="{00000000-0005-0000-0000-00003B000000}"/>
    <cellStyle name="Обычный 2 2 3" xfId="25" xr:uid="{00000000-0005-0000-0000-00003C000000}"/>
    <cellStyle name="Обычный 2 2_приложения_к ТС_2016_2-15_размещен" xfId="26" xr:uid="{00000000-0005-0000-0000-00003D000000}"/>
    <cellStyle name="Обычный 2 3" xfId="27" xr:uid="{00000000-0005-0000-0000-00003E000000}"/>
    <cellStyle name="Обычный 2 4" xfId="28" xr:uid="{00000000-0005-0000-0000-00003F000000}"/>
    <cellStyle name="Обычный 2 4 2" xfId="29" xr:uid="{00000000-0005-0000-0000-000040000000}"/>
    <cellStyle name="Обычный 2 4 2 2" xfId="30" xr:uid="{00000000-0005-0000-0000-000041000000}"/>
    <cellStyle name="Обычный 2 4 2_приложения_к ТС_2016_2-15_размещен" xfId="31" xr:uid="{00000000-0005-0000-0000-000042000000}"/>
    <cellStyle name="Обычный 2 4_приложения_к ТС_2016_2-15_размещен" xfId="32" xr:uid="{00000000-0005-0000-0000-000043000000}"/>
    <cellStyle name="Обычный 2 5" xfId="33" xr:uid="{00000000-0005-0000-0000-000044000000}"/>
    <cellStyle name="Обычный 2 5 2" xfId="34" xr:uid="{00000000-0005-0000-0000-000045000000}"/>
    <cellStyle name="Обычный 2 5 2 2" xfId="35" xr:uid="{00000000-0005-0000-0000-000046000000}"/>
    <cellStyle name="Обычный 2 5 2 2 2" xfId="91" xr:uid="{00000000-0005-0000-0000-000047000000}"/>
    <cellStyle name="Обычный 2 5 2_приложения_к ТС_2016_2-15_размещен" xfId="36" xr:uid="{00000000-0005-0000-0000-000048000000}"/>
    <cellStyle name="Обычный 2 5 3" xfId="37" xr:uid="{00000000-0005-0000-0000-000049000000}"/>
    <cellStyle name="Обычный 2 5 3 2" xfId="38" xr:uid="{00000000-0005-0000-0000-00004A000000}"/>
    <cellStyle name="Обычный 2 5 3_приложения_к ТС_2016_2-15_размещен" xfId="39" xr:uid="{00000000-0005-0000-0000-00004B000000}"/>
    <cellStyle name="Обычный 2 5_приложения_к ТС_2016_2-15_размещен" xfId="40" xr:uid="{00000000-0005-0000-0000-00004C000000}"/>
    <cellStyle name="Обычный 2 6" xfId="41" xr:uid="{00000000-0005-0000-0000-00004D000000}"/>
    <cellStyle name="Обычный 2 6 2" xfId="42" xr:uid="{00000000-0005-0000-0000-00004E000000}"/>
    <cellStyle name="Обычный 2 6 3" xfId="43" xr:uid="{00000000-0005-0000-0000-00004F000000}"/>
    <cellStyle name="Обычный 2 6 4" xfId="44" xr:uid="{00000000-0005-0000-0000-000050000000}"/>
    <cellStyle name="Обычный 2 6_приложения_к ТС_2016_2-15_размещен" xfId="45" xr:uid="{00000000-0005-0000-0000-000051000000}"/>
    <cellStyle name="Обычный 2 7" xfId="46" xr:uid="{00000000-0005-0000-0000-000052000000}"/>
    <cellStyle name="Обычный 2 8" xfId="47" xr:uid="{00000000-0005-0000-0000-000053000000}"/>
    <cellStyle name="Обычный 2 9" xfId="48" xr:uid="{00000000-0005-0000-0000-000054000000}"/>
    <cellStyle name="Обычный 2 9 2" xfId="49" xr:uid="{00000000-0005-0000-0000-000055000000}"/>
    <cellStyle name="Обычный 2 9 2 2" xfId="96" xr:uid="{00000000-0005-0000-0000-000056000000}"/>
    <cellStyle name="Обычный 2 9 2 4" xfId="123" xr:uid="{00000000-0005-0000-0000-000057000000}"/>
    <cellStyle name="Обычный 2 9 2 5" xfId="121" xr:uid="{00000000-0005-0000-0000-000058000000}"/>
    <cellStyle name="Обычный 2 9_приложения_к ТС_2016_2-15_размещен" xfId="50" xr:uid="{00000000-0005-0000-0000-000059000000}"/>
    <cellStyle name="Обычный 2_Тарифы_2013_проект_141212" xfId="51" xr:uid="{00000000-0005-0000-0000-00005A000000}"/>
    <cellStyle name="Обычный 20" xfId="116" xr:uid="{00000000-0005-0000-0000-00005B000000}"/>
    <cellStyle name="Обычный 21" xfId="117" xr:uid="{00000000-0005-0000-0000-00005C000000}"/>
    <cellStyle name="Обычный 3" xfId="52" xr:uid="{00000000-0005-0000-0000-00005D000000}"/>
    <cellStyle name="Обычный 3 2" xfId="53" xr:uid="{00000000-0005-0000-0000-00005E000000}"/>
    <cellStyle name="Обычный 3 3" xfId="103" xr:uid="{00000000-0005-0000-0000-00005F000000}"/>
    <cellStyle name="Обычный 4" xfId="54" xr:uid="{00000000-0005-0000-0000-000060000000}"/>
    <cellStyle name="Обычный 4 2" xfId="55" xr:uid="{00000000-0005-0000-0000-000061000000}"/>
    <cellStyle name="Обычный 4 2 2" xfId="56" xr:uid="{00000000-0005-0000-0000-000062000000}"/>
    <cellStyle name="Обычный 4 2_приложения_к ТС_2016_2-15_размещен" xfId="57" xr:uid="{00000000-0005-0000-0000-000063000000}"/>
    <cellStyle name="Обычный 5" xfId="58" xr:uid="{00000000-0005-0000-0000-000064000000}"/>
    <cellStyle name="Обычный 5 2" xfId="59" xr:uid="{00000000-0005-0000-0000-000065000000}"/>
    <cellStyle name="Обычный 5 3" xfId="60" xr:uid="{00000000-0005-0000-0000-000066000000}"/>
    <cellStyle name="Обычный 5_приложения_к ТС_2016_2-15_размещен" xfId="61" xr:uid="{00000000-0005-0000-0000-000067000000}"/>
    <cellStyle name="Обычный 6" xfId="4" xr:uid="{00000000-0005-0000-0000-000068000000}"/>
    <cellStyle name="Обычный 7" xfId="62" xr:uid="{00000000-0005-0000-0000-000069000000}"/>
    <cellStyle name="Обычный 8" xfId="63" xr:uid="{00000000-0005-0000-0000-00006A000000}"/>
    <cellStyle name="Обычный 8 2" xfId="2" xr:uid="{00000000-0005-0000-0000-00006B000000}"/>
    <cellStyle name="Обычный 8 2 2" xfId="114" xr:uid="{00000000-0005-0000-0000-00006C000000}"/>
    <cellStyle name="Обычный 8_приложения_к ТС_2016_2-15_размещен" xfId="64" xr:uid="{00000000-0005-0000-0000-00006D000000}"/>
    <cellStyle name="Обычный 9" xfId="65" xr:uid="{00000000-0005-0000-0000-00006E000000}"/>
    <cellStyle name="Обычный_Лист1" xfId="1" xr:uid="{00000000-0005-0000-0000-00006F000000}"/>
    <cellStyle name="Обычный_Люберцы госгарантиии 2002 (новая редакция) (version 1)" xfId="97" xr:uid="{00000000-0005-0000-0000-000070000000}"/>
    <cellStyle name="Обычный_Поликлиника структура" xfId="124" xr:uid="{00000000-0005-0000-0000-000071000000}"/>
    <cellStyle name="Обычный_Расчет подушевого норматива  на 2008 год" xfId="118" xr:uid="{00000000-0005-0000-0000-000072000000}"/>
    <cellStyle name="Обычный_Тарифы 2013" xfId="101" xr:uid="{00000000-0005-0000-0000-000073000000}"/>
    <cellStyle name="Процентный" xfId="125" builtinId="5"/>
    <cellStyle name="Процентный 2" xfId="92" xr:uid="{00000000-0005-0000-0000-000074000000}"/>
    <cellStyle name="Стиль 1" xfId="66" xr:uid="{00000000-0005-0000-0000-000075000000}"/>
    <cellStyle name="Финансовый" xfId="120" builtinId="3"/>
    <cellStyle name="Финансовый 2" xfId="67" xr:uid="{00000000-0005-0000-0000-000077000000}"/>
    <cellStyle name="Финансовый 2 2" xfId="68" xr:uid="{00000000-0005-0000-0000-000078000000}"/>
    <cellStyle name="Финансовый 2 3" xfId="104" xr:uid="{00000000-0005-0000-0000-000079000000}"/>
    <cellStyle name="Финансовый 3" xfId="69" xr:uid="{00000000-0005-0000-0000-00007A000000}"/>
    <cellStyle name="Финансовый 4" xfId="70" xr:uid="{00000000-0005-0000-0000-00007B000000}"/>
    <cellStyle name="Финансовый 5" xfId="71" xr:uid="{00000000-0005-0000-0000-00007C000000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13"/>
  <sheetViews>
    <sheetView topLeftCell="B1" zoomScale="85" zoomScaleNormal="85" workbookViewId="0">
      <selection activeCell="L28" sqref="L28"/>
    </sheetView>
  </sheetViews>
  <sheetFormatPr defaultColWidth="9.140625" defaultRowHeight="15" x14ac:dyDescent="0.25"/>
  <cols>
    <col min="1" max="1" width="6.28515625" style="2" customWidth="1"/>
    <col min="2" max="2" width="14.42578125" style="13" customWidth="1"/>
    <col min="3" max="3" width="84.140625" style="2" customWidth="1"/>
    <col min="4" max="7" width="18.42578125" style="14" customWidth="1"/>
    <col min="8" max="8" width="16.140625" style="18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18" customWidth="1"/>
    <col min="14" max="14" width="14" style="2" customWidth="1"/>
    <col min="15" max="16384" width="9.140625" style="2"/>
  </cols>
  <sheetData>
    <row r="1" spans="1:16" x14ac:dyDescent="0.25">
      <c r="A1" s="26"/>
      <c r="B1" s="16"/>
      <c r="C1" s="138"/>
      <c r="D1" s="427" t="s">
        <v>436</v>
      </c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6" ht="15" customHeight="1" x14ac:dyDescent="0.25">
      <c r="A2" s="28"/>
      <c r="B2" s="139"/>
      <c r="C2" s="428" t="s">
        <v>437</v>
      </c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</row>
    <row r="3" spans="1:16" ht="28.5" customHeight="1" x14ac:dyDescent="0.25">
      <c r="A3" s="28"/>
      <c r="B3" s="428" t="s">
        <v>926</v>
      </c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428"/>
      <c r="O3" s="28"/>
      <c r="P3" s="28"/>
    </row>
    <row r="4" spans="1:16" ht="46.5" customHeight="1" x14ac:dyDescent="0.25">
      <c r="A4" s="4"/>
      <c r="B4" s="17"/>
      <c r="C4" s="25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6" spans="1:16" x14ac:dyDescent="0.25">
      <c r="I6" s="5"/>
      <c r="J6" s="5"/>
      <c r="K6" s="5"/>
      <c r="L6" s="5"/>
      <c r="N6" s="29" t="s">
        <v>132</v>
      </c>
    </row>
    <row r="7" spans="1:16" x14ac:dyDescent="0.25">
      <c r="I7" s="5"/>
      <c r="J7" s="5"/>
      <c r="K7" s="5"/>
      <c r="L7" s="5"/>
      <c r="N7" s="29" t="s">
        <v>12</v>
      </c>
    </row>
    <row r="8" spans="1:16" x14ac:dyDescent="0.25">
      <c r="I8" s="5"/>
      <c r="J8" s="5"/>
      <c r="K8" s="5"/>
      <c r="L8" s="5"/>
      <c r="N8" s="29" t="s">
        <v>917</v>
      </c>
    </row>
    <row r="9" spans="1:16" x14ac:dyDescent="0.25">
      <c r="I9" s="8"/>
      <c r="J9" s="8"/>
      <c r="K9" s="8"/>
      <c r="L9" s="8"/>
      <c r="N9" s="29" t="s">
        <v>918</v>
      </c>
    </row>
    <row r="10" spans="1:16" x14ac:dyDescent="0.25">
      <c r="A10" s="25"/>
      <c r="B10" s="25"/>
      <c r="C10" s="25"/>
      <c r="D10" s="25"/>
      <c r="E10" s="25"/>
      <c r="F10" s="25"/>
      <c r="G10" s="25"/>
    </row>
    <row r="12" spans="1:16" s="144" customFormat="1" ht="15.75" x14ac:dyDescent="0.25">
      <c r="A12" s="429" t="s">
        <v>438</v>
      </c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</row>
    <row r="13" spans="1:16" s="144" customFormat="1" x14ac:dyDescent="0.25">
      <c r="A13" s="430" t="s">
        <v>62</v>
      </c>
      <c r="B13" s="432" t="s">
        <v>10</v>
      </c>
      <c r="C13" s="430" t="s">
        <v>439</v>
      </c>
      <c r="D13" s="434" t="s">
        <v>440</v>
      </c>
      <c r="E13" s="435"/>
      <c r="F13" s="435"/>
      <c r="G13" s="435"/>
      <c r="H13" s="436"/>
      <c r="I13" s="437" t="s">
        <v>441</v>
      </c>
      <c r="J13" s="439" t="s">
        <v>442</v>
      </c>
      <c r="K13" s="437" t="s">
        <v>443</v>
      </c>
      <c r="L13" s="437" t="s">
        <v>210</v>
      </c>
      <c r="M13" s="439" t="s">
        <v>444</v>
      </c>
      <c r="N13" s="441" t="s">
        <v>445</v>
      </c>
    </row>
    <row r="14" spans="1:16" s="144" customFormat="1" ht="57.75" customHeight="1" x14ac:dyDescent="0.25">
      <c r="A14" s="431"/>
      <c r="B14" s="433"/>
      <c r="C14" s="431"/>
      <c r="D14" s="145" t="s">
        <v>446</v>
      </c>
      <c r="E14" s="146" t="s">
        <v>447</v>
      </c>
      <c r="F14" s="146" t="s">
        <v>448</v>
      </c>
      <c r="G14" s="146" t="s">
        <v>449</v>
      </c>
      <c r="H14" s="146" t="s">
        <v>450</v>
      </c>
      <c r="I14" s="438"/>
      <c r="J14" s="440"/>
      <c r="K14" s="438"/>
      <c r="L14" s="438"/>
      <c r="M14" s="440"/>
      <c r="N14" s="442"/>
    </row>
    <row r="15" spans="1:16" s="157" customFormat="1" ht="25.5" x14ac:dyDescent="0.2">
      <c r="A15" s="147">
        <v>1</v>
      </c>
      <c r="B15" s="148">
        <v>330901</v>
      </c>
      <c r="C15" s="149" t="s">
        <v>38</v>
      </c>
      <c r="D15" s="150"/>
      <c r="E15" s="151"/>
      <c r="F15" s="151"/>
      <c r="G15" s="151"/>
      <c r="H15" s="151"/>
      <c r="I15" s="152"/>
      <c r="J15" s="153"/>
      <c r="K15" s="154"/>
      <c r="L15" s="154"/>
      <c r="M15" s="155"/>
      <c r="N15" s="156">
        <v>494.91699999999997</v>
      </c>
    </row>
    <row r="16" spans="1:16" s="157" customFormat="1" x14ac:dyDescent="0.2">
      <c r="A16" s="158"/>
      <c r="B16" s="148"/>
      <c r="C16" s="159" t="s">
        <v>451</v>
      </c>
      <c r="D16" s="160"/>
      <c r="E16" s="161" t="s">
        <v>452</v>
      </c>
      <c r="F16" s="160"/>
      <c r="G16" s="160"/>
      <c r="H16" s="160"/>
      <c r="I16" s="162" t="s">
        <v>452</v>
      </c>
      <c r="J16" s="163">
        <f t="shared" ref="J16:J20" si="0">M16</f>
        <v>1187.8</v>
      </c>
      <c r="K16" s="164">
        <v>1</v>
      </c>
      <c r="L16" s="164">
        <v>1</v>
      </c>
      <c r="M16" s="163">
        <v>1187.8</v>
      </c>
      <c r="N16" s="156"/>
    </row>
    <row r="17" spans="1:14" s="157" customFormat="1" x14ac:dyDescent="0.2">
      <c r="A17" s="158"/>
      <c r="B17" s="148"/>
      <c r="C17" s="159" t="s">
        <v>453</v>
      </c>
      <c r="D17" s="160"/>
      <c r="E17" s="161" t="s">
        <v>452</v>
      </c>
      <c r="F17" s="160"/>
      <c r="G17" s="160"/>
      <c r="H17" s="160"/>
      <c r="I17" s="162" t="s">
        <v>452</v>
      </c>
      <c r="J17" s="163">
        <f t="shared" si="0"/>
        <v>1187.8</v>
      </c>
      <c r="K17" s="164">
        <v>1</v>
      </c>
      <c r="L17" s="164">
        <v>1</v>
      </c>
      <c r="M17" s="163">
        <v>1187.8</v>
      </c>
      <c r="N17" s="156"/>
    </row>
    <row r="18" spans="1:14" s="157" customFormat="1" x14ac:dyDescent="0.2">
      <c r="A18" s="158"/>
      <c r="B18" s="148"/>
      <c r="C18" s="159" t="s">
        <v>454</v>
      </c>
      <c r="D18" s="160"/>
      <c r="E18" s="161" t="s">
        <v>452</v>
      </c>
      <c r="F18" s="160"/>
      <c r="G18" s="160"/>
      <c r="H18" s="160"/>
      <c r="I18" s="162" t="s">
        <v>452</v>
      </c>
      <c r="J18" s="163">
        <f t="shared" si="0"/>
        <v>1187.8</v>
      </c>
      <c r="K18" s="164">
        <v>1</v>
      </c>
      <c r="L18" s="164">
        <v>1</v>
      </c>
      <c r="M18" s="163">
        <v>1187.8</v>
      </c>
      <c r="N18" s="156"/>
    </row>
    <row r="19" spans="1:14" s="157" customFormat="1" x14ac:dyDescent="0.2">
      <c r="A19" s="158"/>
      <c r="B19" s="148"/>
      <c r="C19" s="159" t="s">
        <v>455</v>
      </c>
      <c r="D19" s="160"/>
      <c r="E19" s="161" t="s">
        <v>452</v>
      </c>
      <c r="F19" s="160"/>
      <c r="G19" s="160"/>
      <c r="H19" s="160"/>
      <c r="I19" s="162" t="s">
        <v>452</v>
      </c>
      <c r="J19" s="163">
        <f t="shared" si="0"/>
        <v>1187.8</v>
      </c>
      <c r="K19" s="164">
        <v>1</v>
      </c>
      <c r="L19" s="164">
        <v>1</v>
      </c>
      <c r="M19" s="163">
        <v>1187.8</v>
      </c>
      <c r="N19" s="156"/>
    </row>
    <row r="20" spans="1:14" s="157" customFormat="1" x14ac:dyDescent="0.2">
      <c r="A20" s="158"/>
      <c r="B20" s="148"/>
      <c r="C20" s="159" t="s">
        <v>456</v>
      </c>
      <c r="D20" s="160"/>
      <c r="E20" s="161" t="s">
        <v>452</v>
      </c>
      <c r="F20" s="160"/>
      <c r="G20" s="160"/>
      <c r="H20" s="160"/>
      <c r="I20" s="162" t="s">
        <v>452</v>
      </c>
      <c r="J20" s="163">
        <f t="shared" si="0"/>
        <v>1187.8</v>
      </c>
      <c r="K20" s="164">
        <v>1</v>
      </c>
      <c r="L20" s="164">
        <v>1</v>
      </c>
      <c r="M20" s="163">
        <v>1187.8</v>
      </c>
      <c r="N20" s="156"/>
    </row>
    <row r="21" spans="1:14" s="157" customFormat="1" ht="25.5" x14ac:dyDescent="0.2">
      <c r="A21" s="165">
        <v>2</v>
      </c>
      <c r="B21" s="166">
        <v>10101</v>
      </c>
      <c r="C21" s="167" t="s">
        <v>457</v>
      </c>
      <c r="D21" s="150"/>
      <c r="E21" s="151"/>
      <c r="F21" s="151"/>
      <c r="G21" s="151"/>
      <c r="H21" s="151"/>
      <c r="I21" s="152"/>
      <c r="J21" s="153"/>
      <c r="K21" s="154"/>
      <c r="L21" s="154"/>
      <c r="M21" s="155"/>
      <c r="N21" s="156">
        <v>387.36700000000002</v>
      </c>
    </row>
    <row r="22" spans="1:14" s="144" customFormat="1" x14ac:dyDescent="0.25">
      <c r="A22" s="168"/>
      <c r="B22" s="169"/>
      <c r="C22" s="170" t="s">
        <v>458</v>
      </c>
      <c r="D22" s="171"/>
      <c r="E22" s="171"/>
      <c r="F22" s="171"/>
      <c r="G22" s="171"/>
      <c r="H22" s="161" t="s">
        <v>452</v>
      </c>
      <c r="I22" s="172" t="s">
        <v>452</v>
      </c>
      <c r="J22" s="163">
        <v>2112.9</v>
      </c>
      <c r="K22" s="173">
        <f>M22/J22</f>
        <v>1.1000047328316531</v>
      </c>
      <c r="L22" s="164">
        <v>1</v>
      </c>
      <c r="M22" s="163">
        <v>2324.1999999999998</v>
      </c>
      <c r="N22" s="174"/>
    </row>
    <row r="23" spans="1:14" s="144" customFormat="1" x14ac:dyDescent="0.25">
      <c r="A23" s="168"/>
      <c r="B23" s="169"/>
      <c r="C23" s="175" t="s">
        <v>459</v>
      </c>
      <c r="D23" s="171"/>
      <c r="E23" s="171"/>
      <c r="F23" s="171"/>
      <c r="G23" s="171"/>
      <c r="H23" s="161" t="s">
        <v>452</v>
      </c>
      <c r="I23" s="172" t="s">
        <v>452</v>
      </c>
      <c r="J23" s="163">
        <v>2112.9</v>
      </c>
      <c r="K23" s="173">
        <f>M23/J23</f>
        <v>1.1000047328316531</v>
      </c>
      <c r="L23" s="164">
        <v>1</v>
      </c>
      <c r="M23" s="163">
        <v>2324.1999999999998</v>
      </c>
      <c r="N23" s="174"/>
    </row>
    <row r="24" spans="1:14" s="157" customFormat="1" ht="25.5" x14ac:dyDescent="0.2">
      <c r="A24" s="147">
        <v>3</v>
      </c>
      <c r="B24" s="176">
        <v>20101</v>
      </c>
      <c r="C24" s="149" t="s">
        <v>460</v>
      </c>
      <c r="D24" s="150"/>
      <c r="E24" s="151"/>
      <c r="F24" s="151"/>
      <c r="G24" s="151"/>
      <c r="H24" s="151"/>
      <c r="I24" s="152"/>
      <c r="J24" s="153"/>
      <c r="K24" s="154"/>
      <c r="L24" s="154"/>
      <c r="M24" s="155"/>
      <c r="N24" s="156">
        <v>1633.683</v>
      </c>
    </row>
    <row r="25" spans="1:14" s="144" customFormat="1" x14ac:dyDescent="0.25">
      <c r="A25" s="158"/>
      <c r="B25" s="177"/>
      <c r="C25" s="178" t="s">
        <v>461</v>
      </c>
      <c r="D25" s="161"/>
      <c r="E25" s="161" t="s">
        <v>452</v>
      </c>
      <c r="F25" s="179"/>
      <c r="G25" s="161"/>
      <c r="H25" s="161"/>
      <c r="I25" s="162" t="s">
        <v>452</v>
      </c>
      <c r="J25" s="163">
        <f t="shared" ref="J25:J37" si="1">M25</f>
        <v>1187.8</v>
      </c>
      <c r="K25" s="164">
        <v>1</v>
      </c>
      <c r="L25" s="164">
        <v>1</v>
      </c>
      <c r="M25" s="163">
        <v>1187.8</v>
      </c>
      <c r="N25" s="174"/>
    </row>
    <row r="26" spans="1:14" s="144" customFormat="1" x14ac:dyDescent="0.25">
      <c r="A26" s="158"/>
      <c r="B26" s="177"/>
      <c r="C26" s="178" t="s">
        <v>462</v>
      </c>
      <c r="D26" s="161"/>
      <c r="E26" s="161" t="s">
        <v>452</v>
      </c>
      <c r="F26" s="161"/>
      <c r="G26" s="161"/>
      <c r="H26" s="161"/>
      <c r="I26" s="162" t="s">
        <v>452</v>
      </c>
      <c r="J26" s="163">
        <f t="shared" si="1"/>
        <v>1187.8</v>
      </c>
      <c r="K26" s="164">
        <v>1</v>
      </c>
      <c r="L26" s="164">
        <v>1</v>
      </c>
      <c r="M26" s="163">
        <v>1187.8</v>
      </c>
      <c r="N26" s="174"/>
    </row>
    <row r="27" spans="1:14" s="144" customFormat="1" x14ac:dyDescent="0.25">
      <c r="A27" s="158"/>
      <c r="B27" s="177"/>
      <c r="C27" s="178" t="s">
        <v>463</v>
      </c>
      <c r="D27" s="161"/>
      <c r="E27" s="161" t="s">
        <v>452</v>
      </c>
      <c r="F27" s="179"/>
      <c r="G27" s="161"/>
      <c r="H27" s="161"/>
      <c r="I27" s="162" t="s">
        <v>452</v>
      </c>
      <c r="J27" s="163">
        <f t="shared" si="1"/>
        <v>1187.8</v>
      </c>
      <c r="K27" s="164">
        <v>1</v>
      </c>
      <c r="L27" s="164">
        <v>1</v>
      </c>
      <c r="M27" s="163">
        <v>1187.8</v>
      </c>
      <c r="N27" s="174"/>
    </row>
    <row r="28" spans="1:14" s="144" customFormat="1" x14ac:dyDescent="0.25">
      <c r="A28" s="158"/>
      <c r="B28" s="177"/>
      <c r="C28" s="178" t="s">
        <v>464</v>
      </c>
      <c r="D28" s="161"/>
      <c r="E28" s="161" t="s">
        <v>452</v>
      </c>
      <c r="F28" s="179"/>
      <c r="G28" s="161"/>
      <c r="H28" s="161"/>
      <c r="I28" s="162" t="s">
        <v>452</v>
      </c>
      <c r="J28" s="163">
        <f t="shared" si="1"/>
        <v>1187.8</v>
      </c>
      <c r="K28" s="164">
        <v>1</v>
      </c>
      <c r="L28" s="164">
        <v>1</v>
      </c>
      <c r="M28" s="163">
        <v>1187.8</v>
      </c>
      <c r="N28" s="174"/>
    </row>
    <row r="29" spans="1:14" s="144" customFormat="1" ht="27" customHeight="1" x14ac:dyDescent="0.25">
      <c r="A29" s="158"/>
      <c r="B29" s="177"/>
      <c r="C29" s="178" t="s">
        <v>465</v>
      </c>
      <c r="D29" s="161"/>
      <c r="E29" s="161" t="s">
        <v>452</v>
      </c>
      <c r="F29" s="179"/>
      <c r="G29" s="161"/>
      <c r="H29" s="161"/>
      <c r="I29" s="162" t="s">
        <v>452</v>
      </c>
      <c r="J29" s="163">
        <f t="shared" si="1"/>
        <v>1187.8</v>
      </c>
      <c r="K29" s="164">
        <v>1</v>
      </c>
      <c r="L29" s="164">
        <v>1</v>
      </c>
      <c r="M29" s="163">
        <v>1187.8</v>
      </c>
      <c r="N29" s="174"/>
    </row>
    <row r="30" spans="1:14" s="144" customFormat="1" ht="25.5" x14ac:dyDescent="0.25">
      <c r="A30" s="158"/>
      <c r="B30" s="177"/>
      <c r="C30" s="178" t="s">
        <v>466</v>
      </c>
      <c r="D30" s="161"/>
      <c r="E30" s="161" t="s">
        <v>452</v>
      </c>
      <c r="F30" s="179"/>
      <c r="G30" s="161"/>
      <c r="H30" s="161"/>
      <c r="I30" s="162" t="s">
        <v>452</v>
      </c>
      <c r="J30" s="163">
        <f t="shared" si="1"/>
        <v>1187.8</v>
      </c>
      <c r="K30" s="164">
        <v>1</v>
      </c>
      <c r="L30" s="164">
        <v>1</v>
      </c>
      <c r="M30" s="163">
        <v>1187.8</v>
      </c>
      <c r="N30" s="174"/>
    </row>
    <row r="31" spans="1:14" s="144" customFormat="1" x14ac:dyDescent="0.25">
      <c r="A31" s="158"/>
      <c r="B31" s="177"/>
      <c r="C31" s="178" t="s">
        <v>467</v>
      </c>
      <c r="D31" s="161"/>
      <c r="E31" s="161" t="s">
        <v>452</v>
      </c>
      <c r="F31" s="161"/>
      <c r="G31" s="161"/>
      <c r="H31" s="161"/>
      <c r="I31" s="162" t="s">
        <v>452</v>
      </c>
      <c r="J31" s="163">
        <f t="shared" si="1"/>
        <v>1187.8</v>
      </c>
      <c r="K31" s="164">
        <v>1</v>
      </c>
      <c r="L31" s="164">
        <v>1</v>
      </c>
      <c r="M31" s="163">
        <v>1187.8</v>
      </c>
      <c r="N31" s="174"/>
    </row>
    <row r="32" spans="1:14" s="144" customFormat="1" x14ac:dyDescent="0.25">
      <c r="A32" s="158"/>
      <c r="B32" s="177"/>
      <c r="C32" s="178" t="s">
        <v>468</v>
      </c>
      <c r="D32" s="161"/>
      <c r="E32" s="161"/>
      <c r="F32" s="161" t="s">
        <v>452</v>
      </c>
      <c r="G32" s="161"/>
      <c r="H32" s="161"/>
      <c r="I32" s="162" t="s">
        <v>452</v>
      </c>
      <c r="J32" s="163">
        <f t="shared" si="1"/>
        <v>1881.6</v>
      </c>
      <c r="K32" s="164">
        <v>1</v>
      </c>
      <c r="L32" s="164">
        <v>1</v>
      </c>
      <c r="M32" s="163">
        <v>1881.6</v>
      </c>
      <c r="N32" s="174"/>
    </row>
    <row r="33" spans="1:14" s="144" customFormat="1" x14ac:dyDescent="0.25">
      <c r="A33" s="158"/>
      <c r="B33" s="177"/>
      <c r="C33" s="178" t="s">
        <v>469</v>
      </c>
      <c r="D33" s="161"/>
      <c r="E33" s="161"/>
      <c r="F33" s="161" t="s">
        <v>452</v>
      </c>
      <c r="G33" s="161"/>
      <c r="H33" s="161"/>
      <c r="I33" s="162" t="s">
        <v>452</v>
      </c>
      <c r="J33" s="163">
        <f t="shared" si="1"/>
        <v>1881.6</v>
      </c>
      <c r="K33" s="164">
        <v>1</v>
      </c>
      <c r="L33" s="164">
        <v>1</v>
      </c>
      <c r="M33" s="163">
        <v>1881.6</v>
      </c>
      <c r="N33" s="174"/>
    </row>
    <row r="34" spans="1:14" s="144" customFormat="1" x14ac:dyDescent="0.25">
      <c r="A34" s="158"/>
      <c r="B34" s="177"/>
      <c r="C34" s="178" t="s">
        <v>470</v>
      </c>
      <c r="D34" s="161"/>
      <c r="E34" s="161"/>
      <c r="F34" s="161" t="s">
        <v>452</v>
      </c>
      <c r="G34" s="161"/>
      <c r="H34" s="161"/>
      <c r="I34" s="162" t="s">
        <v>452</v>
      </c>
      <c r="J34" s="163">
        <f t="shared" si="1"/>
        <v>1881.6</v>
      </c>
      <c r="K34" s="164">
        <v>1</v>
      </c>
      <c r="L34" s="164">
        <v>1</v>
      </c>
      <c r="M34" s="163">
        <v>1881.6</v>
      </c>
      <c r="N34" s="174"/>
    </row>
    <row r="35" spans="1:14" s="144" customFormat="1" x14ac:dyDescent="0.25">
      <c r="A35" s="158"/>
      <c r="B35" s="177"/>
      <c r="C35" s="178" t="s">
        <v>471</v>
      </c>
      <c r="D35" s="161"/>
      <c r="E35" s="161"/>
      <c r="F35" s="161" t="s">
        <v>452</v>
      </c>
      <c r="G35" s="161"/>
      <c r="H35" s="161"/>
      <c r="I35" s="162" t="s">
        <v>452</v>
      </c>
      <c r="J35" s="163">
        <f t="shared" si="1"/>
        <v>1881.6</v>
      </c>
      <c r="K35" s="164">
        <v>1</v>
      </c>
      <c r="L35" s="164">
        <v>1</v>
      </c>
      <c r="M35" s="163">
        <v>1881.6</v>
      </c>
      <c r="N35" s="174"/>
    </row>
    <row r="36" spans="1:14" s="144" customFormat="1" x14ac:dyDescent="0.25">
      <c r="A36" s="158"/>
      <c r="B36" s="177"/>
      <c r="C36" s="178" t="s">
        <v>472</v>
      </c>
      <c r="D36" s="161"/>
      <c r="E36" s="161"/>
      <c r="F36" s="161" t="s">
        <v>452</v>
      </c>
      <c r="G36" s="161"/>
      <c r="H36" s="161"/>
      <c r="I36" s="162" t="s">
        <v>452</v>
      </c>
      <c r="J36" s="163">
        <f t="shared" si="1"/>
        <v>1881.6</v>
      </c>
      <c r="K36" s="164">
        <v>1</v>
      </c>
      <c r="L36" s="164">
        <v>1</v>
      </c>
      <c r="M36" s="163">
        <v>1881.6</v>
      </c>
      <c r="N36" s="174"/>
    </row>
    <row r="37" spans="1:14" s="157" customFormat="1" ht="30.75" customHeight="1" x14ac:dyDescent="0.2">
      <c r="A37" s="158"/>
      <c r="B37" s="148"/>
      <c r="C37" s="178" t="s">
        <v>473</v>
      </c>
      <c r="D37" s="161"/>
      <c r="E37" s="179"/>
      <c r="F37" s="161" t="s">
        <v>452</v>
      </c>
      <c r="G37" s="161"/>
      <c r="H37" s="161"/>
      <c r="I37" s="162" t="s">
        <v>452</v>
      </c>
      <c r="J37" s="163">
        <f t="shared" si="1"/>
        <v>1881.6</v>
      </c>
      <c r="K37" s="164">
        <v>1</v>
      </c>
      <c r="L37" s="164">
        <v>1</v>
      </c>
      <c r="M37" s="163">
        <v>1881.6</v>
      </c>
      <c r="N37" s="156"/>
    </row>
    <row r="38" spans="1:14" s="180" customFormat="1" ht="25.5" x14ac:dyDescent="0.2">
      <c r="A38" s="147">
        <v>4</v>
      </c>
      <c r="B38" s="176">
        <v>330401</v>
      </c>
      <c r="C38" s="149" t="s">
        <v>36</v>
      </c>
      <c r="D38" s="150"/>
      <c r="E38" s="151"/>
      <c r="F38" s="151"/>
      <c r="G38" s="151"/>
      <c r="H38" s="151"/>
      <c r="I38" s="152"/>
      <c r="J38" s="153"/>
      <c r="K38" s="154"/>
      <c r="L38" s="154"/>
      <c r="M38" s="155"/>
      <c r="N38" s="156">
        <v>511.56700000000001</v>
      </c>
    </row>
    <row r="39" spans="1:14" s="180" customFormat="1" x14ac:dyDescent="0.25">
      <c r="A39" s="158"/>
      <c r="B39" s="148"/>
      <c r="C39" s="181" t="s">
        <v>474</v>
      </c>
      <c r="D39" s="160"/>
      <c r="E39" s="161" t="s">
        <v>452</v>
      </c>
      <c r="F39" s="160"/>
      <c r="G39" s="160"/>
      <c r="H39" s="160"/>
      <c r="I39" s="162" t="s">
        <v>452</v>
      </c>
      <c r="J39" s="163">
        <f>M39</f>
        <v>1187.8</v>
      </c>
      <c r="K39" s="164">
        <v>1</v>
      </c>
      <c r="L39" s="164">
        <v>1</v>
      </c>
      <c r="M39" s="163">
        <v>1187.8</v>
      </c>
      <c r="N39" s="156"/>
    </row>
    <row r="40" spans="1:14" s="180" customFormat="1" x14ac:dyDescent="0.25">
      <c r="A40" s="158"/>
      <c r="B40" s="148"/>
      <c r="C40" s="182" t="s">
        <v>475</v>
      </c>
      <c r="D40" s="160"/>
      <c r="E40" s="161" t="s">
        <v>452</v>
      </c>
      <c r="F40" s="160"/>
      <c r="G40" s="160"/>
      <c r="H40" s="160"/>
      <c r="I40" s="162" t="s">
        <v>452</v>
      </c>
      <c r="J40" s="163">
        <f>M40</f>
        <v>1187.8</v>
      </c>
      <c r="K40" s="164">
        <v>1</v>
      </c>
      <c r="L40" s="164">
        <v>1</v>
      </c>
      <c r="M40" s="163">
        <v>1187.8</v>
      </c>
      <c r="N40" s="156"/>
    </row>
    <row r="41" spans="1:14" s="180" customFormat="1" x14ac:dyDescent="0.25">
      <c r="A41" s="158"/>
      <c r="B41" s="148"/>
      <c r="C41" s="182" t="s">
        <v>476</v>
      </c>
      <c r="D41" s="160"/>
      <c r="E41" s="160"/>
      <c r="F41" s="161" t="s">
        <v>452</v>
      </c>
      <c r="G41" s="160"/>
      <c r="H41" s="160"/>
      <c r="I41" s="162" t="s">
        <v>452</v>
      </c>
      <c r="J41" s="163">
        <f>M41</f>
        <v>1881.6</v>
      </c>
      <c r="K41" s="164">
        <v>1</v>
      </c>
      <c r="L41" s="164">
        <v>1</v>
      </c>
      <c r="M41" s="163">
        <v>1881.6</v>
      </c>
      <c r="N41" s="156"/>
    </row>
    <row r="42" spans="1:14" s="180" customFormat="1" x14ac:dyDescent="0.25">
      <c r="A42" s="183"/>
      <c r="B42" s="148"/>
      <c r="C42" s="182" t="s">
        <v>477</v>
      </c>
      <c r="D42" s="160"/>
      <c r="E42" s="160"/>
      <c r="F42" s="161" t="s">
        <v>452</v>
      </c>
      <c r="G42" s="160"/>
      <c r="H42" s="160"/>
      <c r="I42" s="162" t="s">
        <v>452</v>
      </c>
      <c r="J42" s="163">
        <f>M42</f>
        <v>1881.6</v>
      </c>
      <c r="K42" s="164">
        <v>1</v>
      </c>
      <c r="L42" s="164">
        <v>1</v>
      </c>
      <c r="M42" s="163">
        <v>1881.6</v>
      </c>
      <c r="N42" s="156"/>
    </row>
    <row r="43" spans="1:14" s="157" customFormat="1" ht="25.5" x14ac:dyDescent="0.2">
      <c r="A43" s="147">
        <v>5</v>
      </c>
      <c r="B43" s="176">
        <v>210101</v>
      </c>
      <c r="C43" s="149" t="s">
        <v>27</v>
      </c>
      <c r="D43" s="160"/>
      <c r="E43" s="160"/>
      <c r="F43" s="160"/>
      <c r="G43" s="160"/>
      <c r="H43" s="160"/>
      <c r="I43" s="162"/>
      <c r="J43" s="163"/>
      <c r="K43" s="184"/>
      <c r="L43" s="184"/>
      <c r="M43" s="163"/>
      <c r="N43" s="156">
        <v>197.96700000000001</v>
      </c>
    </row>
    <row r="44" spans="1:14" s="157" customFormat="1" x14ac:dyDescent="0.2">
      <c r="A44" s="158"/>
      <c r="B44" s="148"/>
      <c r="C44" s="185" t="s">
        <v>478</v>
      </c>
      <c r="D44" s="160"/>
      <c r="E44" s="161" t="s">
        <v>452</v>
      </c>
      <c r="F44" s="160"/>
      <c r="G44" s="160"/>
      <c r="H44" s="160"/>
      <c r="I44" s="162" t="s">
        <v>452</v>
      </c>
      <c r="J44" s="163">
        <f>M44</f>
        <v>1187.8</v>
      </c>
      <c r="K44" s="164">
        <v>1</v>
      </c>
      <c r="L44" s="164">
        <v>1</v>
      </c>
      <c r="M44" s="163">
        <v>1187.8</v>
      </c>
      <c r="N44" s="156"/>
    </row>
    <row r="45" spans="1:14" s="157" customFormat="1" x14ac:dyDescent="0.2">
      <c r="A45" s="158"/>
      <c r="B45" s="148"/>
      <c r="C45" s="185" t="s">
        <v>479</v>
      </c>
      <c r="D45" s="160"/>
      <c r="E45" s="161" t="s">
        <v>452</v>
      </c>
      <c r="F45" s="160"/>
      <c r="G45" s="160"/>
      <c r="H45" s="160"/>
      <c r="I45" s="162" t="s">
        <v>452</v>
      </c>
      <c r="J45" s="163">
        <f>M45</f>
        <v>1187.8</v>
      </c>
      <c r="K45" s="164">
        <v>1</v>
      </c>
      <c r="L45" s="164">
        <v>1</v>
      </c>
      <c r="M45" s="163">
        <v>1187.8</v>
      </c>
      <c r="N45" s="156"/>
    </row>
    <row r="46" spans="1:14" s="180" customFormat="1" ht="25.5" x14ac:dyDescent="0.2">
      <c r="A46" s="147">
        <v>6</v>
      </c>
      <c r="B46" s="176">
        <v>30101</v>
      </c>
      <c r="C46" s="149" t="s">
        <v>480</v>
      </c>
      <c r="D46" s="160"/>
      <c r="E46" s="160"/>
      <c r="F46" s="160"/>
      <c r="G46" s="160"/>
      <c r="H46" s="160"/>
      <c r="I46" s="186"/>
      <c r="J46" s="163"/>
      <c r="K46" s="184"/>
      <c r="L46" s="184"/>
      <c r="M46" s="163"/>
      <c r="N46" s="156">
        <v>610.54999999999995</v>
      </c>
    </row>
    <row r="47" spans="1:14" s="180" customFormat="1" x14ac:dyDescent="0.2">
      <c r="A47" s="158"/>
      <c r="B47" s="148"/>
      <c r="C47" s="178" t="s">
        <v>481</v>
      </c>
      <c r="D47" s="161"/>
      <c r="E47" s="161" t="s">
        <v>452</v>
      </c>
      <c r="F47" s="161"/>
      <c r="G47" s="161"/>
      <c r="H47" s="161"/>
      <c r="I47" s="162" t="s">
        <v>452</v>
      </c>
      <c r="J47" s="163">
        <f>M47</f>
        <v>1187.8</v>
      </c>
      <c r="K47" s="164">
        <v>1</v>
      </c>
      <c r="L47" s="164">
        <v>1</v>
      </c>
      <c r="M47" s="163">
        <v>1187.8</v>
      </c>
      <c r="N47" s="156"/>
    </row>
    <row r="48" spans="1:14" s="187" customFormat="1" ht="25.5" customHeight="1" x14ac:dyDescent="0.25">
      <c r="A48" s="158"/>
      <c r="B48" s="148"/>
      <c r="C48" s="178" t="s">
        <v>482</v>
      </c>
      <c r="D48" s="161"/>
      <c r="E48" s="161" t="s">
        <v>452</v>
      </c>
      <c r="F48" s="161"/>
      <c r="G48" s="161"/>
      <c r="H48" s="161"/>
      <c r="I48" s="162" t="s">
        <v>452</v>
      </c>
      <c r="J48" s="163">
        <f>M48</f>
        <v>1187.8</v>
      </c>
      <c r="K48" s="164">
        <v>1</v>
      </c>
      <c r="L48" s="164">
        <v>1</v>
      </c>
      <c r="M48" s="163">
        <v>1187.8</v>
      </c>
      <c r="N48" s="174"/>
    </row>
    <row r="49" spans="1:14" s="187" customFormat="1" x14ac:dyDescent="0.25">
      <c r="A49" s="158"/>
      <c r="B49" s="148"/>
      <c r="C49" s="178" t="s">
        <v>483</v>
      </c>
      <c r="D49" s="160"/>
      <c r="E49" s="160" t="s">
        <v>452</v>
      </c>
      <c r="F49" s="160"/>
      <c r="G49" s="160"/>
      <c r="H49" s="160"/>
      <c r="I49" s="186" t="s">
        <v>452</v>
      </c>
      <c r="J49" s="163">
        <f>M49</f>
        <v>1187.8</v>
      </c>
      <c r="K49" s="164">
        <v>1</v>
      </c>
      <c r="L49" s="164">
        <v>1</v>
      </c>
      <c r="M49" s="163">
        <v>1187.8</v>
      </c>
      <c r="N49" s="174"/>
    </row>
    <row r="50" spans="1:14" s="187" customFormat="1" ht="25.5" x14ac:dyDescent="0.25">
      <c r="A50" s="158"/>
      <c r="B50" s="148"/>
      <c r="C50" s="178" t="s">
        <v>484</v>
      </c>
      <c r="D50" s="161"/>
      <c r="E50" s="161"/>
      <c r="F50" s="161" t="s">
        <v>452</v>
      </c>
      <c r="G50" s="161"/>
      <c r="H50" s="161"/>
      <c r="I50" s="162" t="s">
        <v>452</v>
      </c>
      <c r="J50" s="163">
        <f>M50</f>
        <v>1881.6</v>
      </c>
      <c r="K50" s="164">
        <v>1</v>
      </c>
      <c r="L50" s="164">
        <v>1</v>
      </c>
      <c r="M50" s="163">
        <v>1881.6</v>
      </c>
      <c r="N50" s="174"/>
    </row>
    <row r="51" spans="1:14" s="187" customFormat="1" ht="27" customHeight="1" x14ac:dyDescent="0.25">
      <c r="A51" s="183"/>
      <c r="B51" s="188"/>
      <c r="C51" s="178" t="s">
        <v>485</v>
      </c>
      <c r="D51" s="161"/>
      <c r="E51" s="161"/>
      <c r="F51" s="161" t="s">
        <v>452</v>
      </c>
      <c r="G51" s="161"/>
      <c r="H51" s="161"/>
      <c r="I51" s="162" t="s">
        <v>452</v>
      </c>
      <c r="J51" s="163">
        <f>M51</f>
        <v>1881.6</v>
      </c>
      <c r="K51" s="164">
        <v>1</v>
      </c>
      <c r="L51" s="164">
        <v>1</v>
      </c>
      <c r="M51" s="163">
        <v>1881.6</v>
      </c>
      <c r="N51" s="174"/>
    </row>
    <row r="52" spans="1:14" s="157" customFormat="1" ht="25.5" x14ac:dyDescent="0.2">
      <c r="A52" s="147">
        <v>7</v>
      </c>
      <c r="B52" s="176">
        <v>30201</v>
      </c>
      <c r="C52" s="149" t="s">
        <v>486</v>
      </c>
      <c r="D52" s="160"/>
      <c r="E52" s="160"/>
      <c r="F52" s="160"/>
      <c r="G52" s="160"/>
      <c r="H52" s="160"/>
      <c r="I52" s="162"/>
      <c r="J52" s="163"/>
      <c r="K52" s="184"/>
      <c r="L52" s="184"/>
      <c r="M52" s="163"/>
      <c r="N52" s="156">
        <v>98.983000000000004</v>
      </c>
    </row>
    <row r="53" spans="1:14" s="144" customFormat="1" x14ac:dyDescent="0.25">
      <c r="A53" s="183"/>
      <c r="B53" s="188"/>
      <c r="C53" s="178" t="s">
        <v>487</v>
      </c>
      <c r="D53" s="161"/>
      <c r="E53" s="161" t="s">
        <v>452</v>
      </c>
      <c r="F53" s="161"/>
      <c r="G53" s="161"/>
      <c r="H53" s="161"/>
      <c r="I53" s="162" t="s">
        <v>452</v>
      </c>
      <c r="J53" s="163">
        <f>M53</f>
        <v>1187.8</v>
      </c>
      <c r="K53" s="164">
        <v>1</v>
      </c>
      <c r="L53" s="164">
        <v>1</v>
      </c>
      <c r="M53" s="163">
        <v>1187.8</v>
      </c>
      <c r="N53" s="174"/>
    </row>
    <row r="54" spans="1:14" s="157" customFormat="1" ht="25.5" x14ac:dyDescent="0.2">
      <c r="A54" s="147">
        <v>8</v>
      </c>
      <c r="B54" s="176">
        <v>331201</v>
      </c>
      <c r="C54" s="149" t="s">
        <v>39</v>
      </c>
      <c r="D54" s="160"/>
      <c r="E54" s="160"/>
      <c r="F54" s="160"/>
      <c r="G54" s="160"/>
      <c r="H54" s="160"/>
      <c r="I54" s="162"/>
      <c r="J54" s="163"/>
      <c r="K54" s="184"/>
      <c r="L54" s="184"/>
      <c r="M54" s="163"/>
      <c r="N54" s="156">
        <v>156.80000000000001</v>
      </c>
    </row>
    <row r="55" spans="1:14" s="157" customFormat="1" x14ac:dyDescent="0.2">
      <c r="A55" s="183"/>
      <c r="B55" s="188"/>
      <c r="C55" s="178" t="s">
        <v>488</v>
      </c>
      <c r="D55" s="160"/>
      <c r="E55" s="160"/>
      <c r="F55" s="161" t="s">
        <v>452</v>
      </c>
      <c r="G55" s="160"/>
      <c r="H55" s="160"/>
      <c r="I55" s="162" t="s">
        <v>452</v>
      </c>
      <c r="J55" s="163">
        <f>M55</f>
        <v>1881.6</v>
      </c>
      <c r="K55" s="164">
        <v>1</v>
      </c>
      <c r="L55" s="164">
        <v>1</v>
      </c>
      <c r="M55" s="163">
        <v>1881.6</v>
      </c>
      <c r="N55" s="156"/>
    </row>
    <row r="56" spans="1:14" s="157" customFormat="1" ht="25.5" x14ac:dyDescent="0.2">
      <c r="A56" s="189">
        <v>9</v>
      </c>
      <c r="B56" s="176">
        <v>330501</v>
      </c>
      <c r="C56" s="190" t="s">
        <v>37</v>
      </c>
      <c r="D56" s="150"/>
      <c r="E56" s="151"/>
      <c r="F56" s="151"/>
      <c r="G56" s="151"/>
      <c r="H56" s="151"/>
      <c r="I56" s="152"/>
      <c r="J56" s="153"/>
      <c r="K56" s="154"/>
      <c r="L56" s="154"/>
      <c r="M56" s="155"/>
      <c r="N56" s="156">
        <v>197.96700000000001</v>
      </c>
    </row>
    <row r="57" spans="1:14" s="157" customFormat="1" x14ac:dyDescent="0.2">
      <c r="A57" s="191"/>
      <c r="B57" s="148"/>
      <c r="C57" s="192" t="s">
        <v>489</v>
      </c>
      <c r="D57" s="160"/>
      <c r="E57" s="161" t="s">
        <v>452</v>
      </c>
      <c r="F57" s="160"/>
      <c r="G57" s="160"/>
      <c r="H57" s="160"/>
      <c r="I57" s="162" t="s">
        <v>452</v>
      </c>
      <c r="J57" s="163">
        <f>M57</f>
        <v>1187.8</v>
      </c>
      <c r="K57" s="164">
        <v>1</v>
      </c>
      <c r="L57" s="164">
        <v>1</v>
      </c>
      <c r="M57" s="163">
        <v>1187.8</v>
      </c>
      <c r="N57" s="156"/>
    </row>
    <row r="58" spans="1:14" s="157" customFormat="1" x14ac:dyDescent="0.2">
      <c r="A58" s="193"/>
      <c r="B58" s="188"/>
      <c r="C58" s="192" t="s">
        <v>490</v>
      </c>
      <c r="D58" s="160"/>
      <c r="E58" s="161" t="s">
        <v>452</v>
      </c>
      <c r="F58" s="160"/>
      <c r="G58" s="160"/>
      <c r="H58" s="160"/>
      <c r="I58" s="162" t="s">
        <v>452</v>
      </c>
      <c r="J58" s="163">
        <f>M58</f>
        <v>1187.8</v>
      </c>
      <c r="K58" s="164">
        <v>1</v>
      </c>
      <c r="L58" s="164">
        <v>1</v>
      </c>
      <c r="M58" s="163">
        <v>1187.8</v>
      </c>
      <c r="N58" s="156"/>
    </row>
    <row r="59" spans="1:14" s="157" customFormat="1" ht="25.5" x14ac:dyDescent="0.2">
      <c r="A59" s="147">
        <v>10</v>
      </c>
      <c r="B59" s="194">
        <v>41601</v>
      </c>
      <c r="C59" s="149" t="s">
        <v>491</v>
      </c>
      <c r="D59" s="150"/>
      <c r="E59" s="151"/>
      <c r="F59" s="151"/>
      <c r="G59" s="151"/>
      <c r="H59" s="151"/>
      <c r="I59" s="152"/>
      <c r="J59" s="153"/>
      <c r="K59" s="154"/>
      <c r="L59" s="154"/>
      <c r="M59" s="155"/>
      <c r="N59" s="156">
        <v>2204.0329999999999</v>
      </c>
    </row>
    <row r="60" spans="1:14" s="144" customFormat="1" x14ac:dyDescent="0.25">
      <c r="A60" s="158"/>
      <c r="B60" s="195"/>
      <c r="C60" s="185" t="s">
        <v>492</v>
      </c>
      <c r="D60" s="161"/>
      <c r="E60" s="161" t="s">
        <v>452</v>
      </c>
      <c r="F60" s="161"/>
      <c r="G60" s="161"/>
      <c r="H60" s="161"/>
      <c r="I60" s="162" t="s">
        <v>452</v>
      </c>
      <c r="J60" s="163">
        <f t="shared" ref="J60:J76" si="2">M60</f>
        <v>1187.8</v>
      </c>
      <c r="K60" s="164">
        <v>1</v>
      </c>
      <c r="L60" s="164">
        <v>1</v>
      </c>
      <c r="M60" s="163">
        <v>1187.8</v>
      </c>
      <c r="N60" s="174"/>
    </row>
    <row r="61" spans="1:14" s="144" customFormat="1" x14ac:dyDescent="0.25">
      <c r="A61" s="158"/>
      <c r="B61" s="195"/>
      <c r="C61" s="185" t="s">
        <v>493</v>
      </c>
      <c r="D61" s="161"/>
      <c r="E61" s="161" t="s">
        <v>452</v>
      </c>
      <c r="F61" s="161"/>
      <c r="G61" s="161"/>
      <c r="H61" s="161"/>
      <c r="I61" s="162" t="s">
        <v>452</v>
      </c>
      <c r="J61" s="163">
        <f t="shared" si="2"/>
        <v>1187.8</v>
      </c>
      <c r="K61" s="164">
        <v>1</v>
      </c>
      <c r="L61" s="164">
        <v>1</v>
      </c>
      <c r="M61" s="163">
        <v>1187.8</v>
      </c>
      <c r="N61" s="174"/>
    </row>
    <row r="62" spans="1:14" s="144" customFormat="1" x14ac:dyDescent="0.25">
      <c r="A62" s="158"/>
      <c r="B62" s="195"/>
      <c r="C62" s="185" t="s">
        <v>494</v>
      </c>
      <c r="D62" s="161"/>
      <c r="E62" s="161" t="s">
        <v>452</v>
      </c>
      <c r="F62" s="161"/>
      <c r="G62" s="161"/>
      <c r="H62" s="161"/>
      <c r="I62" s="162" t="s">
        <v>452</v>
      </c>
      <c r="J62" s="163">
        <f t="shared" si="2"/>
        <v>1187.8</v>
      </c>
      <c r="K62" s="164">
        <v>1</v>
      </c>
      <c r="L62" s="164">
        <v>1</v>
      </c>
      <c r="M62" s="163">
        <v>1187.8</v>
      </c>
      <c r="N62" s="174"/>
    </row>
    <row r="63" spans="1:14" s="144" customFormat="1" x14ac:dyDescent="0.25">
      <c r="A63" s="158"/>
      <c r="B63" s="195"/>
      <c r="C63" s="185" t="s">
        <v>495</v>
      </c>
      <c r="D63" s="161"/>
      <c r="E63" s="161" t="s">
        <v>452</v>
      </c>
      <c r="F63" s="161"/>
      <c r="G63" s="161"/>
      <c r="H63" s="161"/>
      <c r="I63" s="162" t="s">
        <v>452</v>
      </c>
      <c r="J63" s="163">
        <f t="shared" si="2"/>
        <v>1187.8</v>
      </c>
      <c r="K63" s="164">
        <v>1</v>
      </c>
      <c r="L63" s="164">
        <v>1</v>
      </c>
      <c r="M63" s="163">
        <v>1187.8</v>
      </c>
      <c r="N63" s="174"/>
    </row>
    <row r="64" spans="1:14" s="144" customFormat="1" x14ac:dyDescent="0.25">
      <c r="A64" s="158"/>
      <c r="B64" s="195"/>
      <c r="C64" s="185" t="s">
        <v>496</v>
      </c>
      <c r="D64" s="161"/>
      <c r="E64" s="161" t="s">
        <v>452</v>
      </c>
      <c r="F64" s="161"/>
      <c r="G64" s="161"/>
      <c r="H64" s="161"/>
      <c r="I64" s="162" t="s">
        <v>452</v>
      </c>
      <c r="J64" s="163">
        <f t="shared" si="2"/>
        <v>1187.8</v>
      </c>
      <c r="K64" s="164">
        <v>1</v>
      </c>
      <c r="L64" s="164">
        <v>1</v>
      </c>
      <c r="M64" s="163">
        <v>1187.8</v>
      </c>
      <c r="N64" s="174"/>
    </row>
    <row r="65" spans="1:14" s="144" customFormat="1" x14ac:dyDescent="0.25">
      <c r="A65" s="158"/>
      <c r="B65" s="195"/>
      <c r="C65" s="178" t="s">
        <v>497</v>
      </c>
      <c r="D65" s="161"/>
      <c r="E65" s="161" t="s">
        <v>452</v>
      </c>
      <c r="F65" s="161"/>
      <c r="G65" s="161"/>
      <c r="H65" s="161"/>
      <c r="I65" s="162" t="s">
        <v>452</v>
      </c>
      <c r="J65" s="163">
        <f t="shared" si="2"/>
        <v>1187.8</v>
      </c>
      <c r="K65" s="164">
        <v>1</v>
      </c>
      <c r="L65" s="164">
        <v>1</v>
      </c>
      <c r="M65" s="163">
        <v>1187.8</v>
      </c>
      <c r="N65" s="174"/>
    </row>
    <row r="66" spans="1:14" s="144" customFormat="1" x14ac:dyDescent="0.25">
      <c r="A66" s="158"/>
      <c r="B66" s="195"/>
      <c r="C66" s="159" t="s">
        <v>498</v>
      </c>
      <c r="D66" s="161"/>
      <c r="E66" s="161" t="s">
        <v>452</v>
      </c>
      <c r="F66" s="161"/>
      <c r="G66" s="161"/>
      <c r="H66" s="161"/>
      <c r="I66" s="162" t="s">
        <v>452</v>
      </c>
      <c r="J66" s="163">
        <f t="shared" si="2"/>
        <v>1187.8</v>
      </c>
      <c r="K66" s="164">
        <v>1</v>
      </c>
      <c r="L66" s="164">
        <v>1</v>
      </c>
      <c r="M66" s="163">
        <v>1187.8</v>
      </c>
      <c r="N66" s="174"/>
    </row>
    <row r="67" spans="1:14" s="144" customFormat="1" x14ac:dyDescent="0.25">
      <c r="A67" s="158"/>
      <c r="B67" s="195"/>
      <c r="C67" s="159" t="s">
        <v>499</v>
      </c>
      <c r="D67" s="161"/>
      <c r="E67" s="161" t="s">
        <v>452</v>
      </c>
      <c r="F67" s="161"/>
      <c r="G67" s="161"/>
      <c r="H67" s="161"/>
      <c r="I67" s="162" t="s">
        <v>452</v>
      </c>
      <c r="J67" s="163">
        <f t="shared" si="2"/>
        <v>1187.8</v>
      </c>
      <c r="K67" s="164">
        <v>1</v>
      </c>
      <c r="L67" s="164">
        <v>1</v>
      </c>
      <c r="M67" s="163">
        <v>1187.8</v>
      </c>
      <c r="N67" s="174"/>
    </row>
    <row r="68" spans="1:14" s="144" customFormat="1" x14ac:dyDescent="0.25">
      <c r="A68" s="158"/>
      <c r="B68" s="195"/>
      <c r="C68" s="159" t="s">
        <v>500</v>
      </c>
      <c r="D68" s="161"/>
      <c r="E68" s="161" t="s">
        <v>452</v>
      </c>
      <c r="F68" s="161"/>
      <c r="G68" s="161"/>
      <c r="H68" s="161"/>
      <c r="I68" s="162" t="s">
        <v>452</v>
      </c>
      <c r="J68" s="163">
        <f t="shared" si="2"/>
        <v>1187.8</v>
      </c>
      <c r="K68" s="164">
        <v>1</v>
      </c>
      <c r="L68" s="164">
        <v>1</v>
      </c>
      <c r="M68" s="163">
        <v>1187.8</v>
      </c>
      <c r="N68" s="174"/>
    </row>
    <row r="69" spans="1:14" s="144" customFormat="1" x14ac:dyDescent="0.25">
      <c r="A69" s="158"/>
      <c r="B69" s="195"/>
      <c r="C69" s="159" t="s">
        <v>501</v>
      </c>
      <c r="D69" s="161"/>
      <c r="E69" s="161" t="s">
        <v>452</v>
      </c>
      <c r="F69" s="161"/>
      <c r="G69" s="161"/>
      <c r="H69" s="161"/>
      <c r="I69" s="162" t="s">
        <v>452</v>
      </c>
      <c r="J69" s="163">
        <f t="shared" si="2"/>
        <v>1187.8</v>
      </c>
      <c r="K69" s="164">
        <f>M69/J69</f>
        <v>1</v>
      </c>
      <c r="L69" s="164">
        <v>1</v>
      </c>
      <c r="M69" s="163">
        <v>1187.8</v>
      </c>
      <c r="N69" s="174"/>
    </row>
    <row r="70" spans="1:14" s="144" customFormat="1" x14ac:dyDescent="0.25">
      <c r="A70" s="158"/>
      <c r="B70" s="195"/>
      <c r="C70" s="159" t="s">
        <v>502</v>
      </c>
      <c r="D70" s="161"/>
      <c r="E70" s="161" t="s">
        <v>452</v>
      </c>
      <c r="F70" s="161"/>
      <c r="G70" s="161"/>
      <c r="H70" s="161"/>
      <c r="I70" s="162" t="s">
        <v>452</v>
      </c>
      <c r="J70" s="163">
        <f t="shared" si="2"/>
        <v>1187.8</v>
      </c>
      <c r="K70" s="164">
        <v>1</v>
      </c>
      <c r="L70" s="164">
        <v>1</v>
      </c>
      <c r="M70" s="163">
        <v>1187.8</v>
      </c>
      <c r="N70" s="174"/>
    </row>
    <row r="71" spans="1:14" s="144" customFormat="1" x14ac:dyDescent="0.25">
      <c r="A71" s="158"/>
      <c r="B71" s="195"/>
      <c r="C71" s="159" t="s">
        <v>503</v>
      </c>
      <c r="D71" s="161"/>
      <c r="E71" s="161" t="s">
        <v>452</v>
      </c>
      <c r="F71" s="161"/>
      <c r="G71" s="161"/>
      <c r="H71" s="161"/>
      <c r="I71" s="162" t="s">
        <v>452</v>
      </c>
      <c r="J71" s="163">
        <f t="shared" si="2"/>
        <v>1187.8</v>
      </c>
      <c r="K71" s="164">
        <v>1</v>
      </c>
      <c r="L71" s="164">
        <v>1</v>
      </c>
      <c r="M71" s="163">
        <v>1187.8</v>
      </c>
      <c r="N71" s="174"/>
    </row>
    <row r="72" spans="1:14" s="144" customFormat="1" x14ac:dyDescent="0.25">
      <c r="A72" s="158"/>
      <c r="B72" s="195"/>
      <c r="C72" s="185" t="s">
        <v>504</v>
      </c>
      <c r="D72" s="161"/>
      <c r="E72" s="161"/>
      <c r="F72" s="161" t="s">
        <v>452</v>
      </c>
      <c r="G72" s="161"/>
      <c r="H72" s="161"/>
      <c r="I72" s="162" t="s">
        <v>452</v>
      </c>
      <c r="J72" s="163">
        <f t="shared" si="2"/>
        <v>1881.6</v>
      </c>
      <c r="K72" s="164">
        <v>1</v>
      </c>
      <c r="L72" s="164">
        <v>1</v>
      </c>
      <c r="M72" s="163">
        <v>1881.6</v>
      </c>
      <c r="N72" s="174"/>
    </row>
    <row r="73" spans="1:14" s="144" customFormat="1" x14ac:dyDescent="0.25">
      <c r="A73" s="158"/>
      <c r="B73" s="195"/>
      <c r="C73" s="185" t="s">
        <v>505</v>
      </c>
      <c r="D73" s="161"/>
      <c r="E73" s="161"/>
      <c r="F73" s="161" t="s">
        <v>452</v>
      </c>
      <c r="G73" s="161"/>
      <c r="H73" s="161"/>
      <c r="I73" s="162" t="s">
        <v>452</v>
      </c>
      <c r="J73" s="163">
        <f t="shared" si="2"/>
        <v>1881.6</v>
      </c>
      <c r="K73" s="164">
        <v>1</v>
      </c>
      <c r="L73" s="164">
        <v>1</v>
      </c>
      <c r="M73" s="163">
        <v>1881.6</v>
      </c>
      <c r="N73" s="174"/>
    </row>
    <row r="74" spans="1:14" s="144" customFormat="1" x14ac:dyDescent="0.25">
      <c r="A74" s="158"/>
      <c r="B74" s="195"/>
      <c r="C74" s="159" t="s">
        <v>506</v>
      </c>
      <c r="D74" s="161"/>
      <c r="E74" s="161"/>
      <c r="F74" s="161" t="s">
        <v>452</v>
      </c>
      <c r="G74" s="161"/>
      <c r="H74" s="161"/>
      <c r="I74" s="162" t="s">
        <v>452</v>
      </c>
      <c r="J74" s="163">
        <f t="shared" si="2"/>
        <v>1881.6</v>
      </c>
      <c r="K74" s="164">
        <v>1</v>
      </c>
      <c r="L74" s="164">
        <v>1</v>
      </c>
      <c r="M74" s="163">
        <v>1881.6</v>
      </c>
      <c r="N74" s="174"/>
    </row>
    <row r="75" spans="1:14" s="144" customFormat="1" x14ac:dyDescent="0.25">
      <c r="A75" s="158"/>
      <c r="B75" s="195"/>
      <c r="C75" s="185" t="s">
        <v>507</v>
      </c>
      <c r="D75" s="161"/>
      <c r="E75" s="161"/>
      <c r="F75" s="161"/>
      <c r="G75" s="161" t="s">
        <v>452</v>
      </c>
      <c r="H75" s="161"/>
      <c r="I75" s="162" t="s">
        <v>452</v>
      </c>
      <c r="J75" s="163">
        <f t="shared" si="2"/>
        <v>2112.9</v>
      </c>
      <c r="K75" s="164">
        <v>1</v>
      </c>
      <c r="L75" s="164">
        <v>1</v>
      </c>
      <c r="M75" s="163">
        <v>2112.9</v>
      </c>
      <c r="N75" s="174"/>
    </row>
    <row r="76" spans="1:14" s="144" customFormat="1" x14ac:dyDescent="0.25">
      <c r="A76" s="158"/>
      <c r="B76" s="195"/>
      <c r="C76" s="178" t="s">
        <v>508</v>
      </c>
      <c r="D76" s="161"/>
      <c r="E76" s="161"/>
      <c r="F76" s="161"/>
      <c r="G76" s="161" t="s">
        <v>452</v>
      </c>
      <c r="H76" s="161"/>
      <c r="I76" s="162" t="s">
        <v>452</v>
      </c>
      <c r="J76" s="163">
        <f t="shared" si="2"/>
        <v>2112.9</v>
      </c>
      <c r="K76" s="164">
        <v>1</v>
      </c>
      <c r="L76" s="164">
        <v>1</v>
      </c>
      <c r="M76" s="163">
        <v>2112.9</v>
      </c>
      <c r="N76" s="174"/>
    </row>
    <row r="77" spans="1:14" s="144" customFormat="1" x14ac:dyDescent="0.25">
      <c r="A77" s="158"/>
      <c r="B77" s="195"/>
      <c r="C77" s="178" t="s">
        <v>509</v>
      </c>
      <c r="D77" s="161"/>
      <c r="E77" s="161"/>
      <c r="F77" s="161"/>
      <c r="G77" s="161"/>
      <c r="H77" s="161" t="s">
        <v>452</v>
      </c>
      <c r="I77" s="162" t="s">
        <v>452</v>
      </c>
      <c r="J77" s="163">
        <v>2112.9</v>
      </c>
      <c r="K77" s="173">
        <f>M77/J77</f>
        <v>1.1000047328316531</v>
      </c>
      <c r="L77" s="164">
        <v>1</v>
      </c>
      <c r="M77" s="163">
        <v>2324.1999999999998</v>
      </c>
      <c r="N77" s="174"/>
    </row>
    <row r="78" spans="1:14" s="157" customFormat="1" ht="25.5" x14ac:dyDescent="0.2">
      <c r="A78" s="147">
        <v>11</v>
      </c>
      <c r="B78" s="176">
        <v>60101</v>
      </c>
      <c r="C78" s="149" t="s">
        <v>510</v>
      </c>
      <c r="D78" s="150"/>
      <c r="E78" s="151"/>
      <c r="F78" s="151"/>
      <c r="G78" s="151"/>
      <c r="H78" s="151"/>
      <c r="I78" s="152"/>
      <c r="J78" s="153"/>
      <c r="K78" s="154"/>
      <c r="L78" s="154"/>
      <c r="M78" s="155"/>
      <c r="N78" s="196">
        <v>786.625</v>
      </c>
    </row>
    <row r="79" spans="1:14" s="157" customFormat="1" x14ac:dyDescent="0.2">
      <c r="A79" s="158"/>
      <c r="B79" s="148"/>
      <c r="C79" s="178" t="s">
        <v>511</v>
      </c>
      <c r="D79" s="161"/>
      <c r="E79" s="161" t="s">
        <v>452</v>
      </c>
      <c r="F79" s="161"/>
      <c r="G79" s="161"/>
      <c r="H79" s="161"/>
      <c r="I79" s="162" t="s">
        <v>452</v>
      </c>
      <c r="J79" s="163">
        <f t="shared" ref="J79:J83" si="3">M79</f>
        <v>1187.8</v>
      </c>
      <c r="K79" s="164">
        <v>1</v>
      </c>
      <c r="L79" s="164">
        <v>1</v>
      </c>
      <c r="M79" s="163">
        <v>1187.8</v>
      </c>
      <c r="N79" s="174"/>
    </row>
    <row r="80" spans="1:14" s="157" customFormat="1" x14ac:dyDescent="0.2">
      <c r="A80" s="158"/>
      <c r="B80" s="148"/>
      <c r="C80" s="178" t="s">
        <v>512</v>
      </c>
      <c r="D80" s="161"/>
      <c r="E80" s="161" t="s">
        <v>452</v>
      </c>
      <c r="F80" s="161"/>
      <c r="G80" s="161"/>
      <c r="H80" s="161"/>
      <c r="I80" s="162" t="s">
        <v>452</v>
      </c>
      <c r="J80" s="163">
        <f t="shared" si="3"/>
        <v>1187.8</v>
      </c>
      <c r="K80" s="164">
        <v>1</v>
      </c>
      <c r="L80" s="164">
        <v>1</v>
      </c>
      <c r="M80" s="163">
        <v>1187.8</v>
      </c>
      <c r="N80" s="174"/>
    </row>
    <row r="81" spans="1:14" s="157" customFormat="1" x14ac:dyDescent="0.2">
      <c r="A81" s="158"/>
      <c r="B81" s="148"/>
      <c r="C81" s="178" t="s">
        <v>513</v>
      </c>
      <c r="D81" s="161"/>
      <c r="E81" s="161" t="s">
        <v>452</v>
      </c>
      <c r="F81" s="161"/>
      <c r="G81" s="161"/>
      <c r="H81" s="161"/>
      <c r="I81" s="162" t="s">
        <v>452</v>
      </c>
      <c r="J81" s="163">
        <f t="shared" si="3"/>
        <v>1187.8</v>
      </c>
      <c r="K81" s="164">
        <v>1</v>
      </c>
      <c r="L81" s="164">
        <v>1</v>
      </c>
      <c r="M81" s="163">
        <v>1187.8</v>
      </c>
      <c r="N81" s="174"/>
    </row>
    <row r="82" spans="1:14" s="157" customFormat="1" x14ac:dyDescent="0.2">
      <c r="A82" s="158"/>
      <c r="B82" s="148"/>
      <c r="C82" s="178" t="s">
        <v>514</v>
      </c>
      <c r="D82" s="161"/>
      <c r="E82" s="161"/>
      <c r="F82" s="161" t="s">
        <v>452</v>
      </c>
      <c r="G82" s="161"/>
      <c r="H82" s="161"/>
      <c r="I82" s="162" t="s">
        <v>452</v>
      </c>
      <c r="J82" s="163">
        <f t="shared" si="3"/>
        <v>1881.6</v>
      </c>
      <c r="K82" s="164">
        <v>1</v>
      </c>
      <c r="L82" s="164">
        <v>1</v>
      </c>
      <c r="M82" s="163">
        <v>1881.6</v>
      </c>
      <c r="N82" s="174"/>
    </row>
    <row r="83" spans="1:14" s="157" customFormat="1" x14ac:dyDescent="0.2">
      <c r="A83" s="158"/>
      <c r="B83" s="148"/>
      <c r="C83" s="178" t="s">
        <v>515</v>
      </c>
      <c r="D83" s="161"/>
      <c r="E83" s="161"/>
      <c r="F83" s="161" t="s">
        <v>452</v>
      </c>
      <c r="G83" s="161"/>
      <c r="H83" s="161"/>
      <c r="I83" s="162" t="s">
        <v>452</v>
      </c>
      <c r="J83" s="163">
        <f t="shared" si="3"/>
        <v>1881.6</v>
      </c>
      <c r="K83" s="164">
        <v>1</v>
      </c>
      <c r="L83" s="164">
        <v>1</v>
      </c>
      <c r="M83" s="163">
        <v>1881.6</v>
      </c>
      <c r="N83" s="174"/>
    </row>
    <row r="84" spans="1:14" s="157" customFormat="1" x14ac:dyDescent="0.2">
      <c r="A84" s="158"/>
      <c r="B84" s="197"/>
      <c r="C84" s="178" t="s">
        <v>516</v>
      </c>
      <c r="D84" s="161"/>
      <c r="E84" s="161"/>
      <c r="F84" s="161"/>
      <c r="G84" s="161" t="s">
        <v>452</v>
      </c>
      <c r="H84" s="161"/>
      <c r="I84" s="162"/>
      <c r="J84" s="163">
        <f>M84</f>
        <v>2112.9</v>
      </c>
      <c r="K84" s="164">
        <v>1</v>
      </c>
      <c r="L84" s="164">
        <v>1</v>
      </c>
      <c r="M84" s="163">
        <v>2112.9</v>
      </c>
      <c r="N84" s="174"/>
    </row>
    <row r="85" spans="1:14" s="157" customFormat="1" ht="25.5" x14ac:dyDescent="0.2">
      <c r="A85" s="147">
        <v>12</v>
      </c>
      <c r="B85" s="176">
        <v>330101</v>
      </c>
      <c r="C85" s="149" t="s">
        <v>517</v>
      </c>
      <c r="D85" s="150"/>
      <c r="E85" s="151"/>
      <c r="F85" s="151"/>
      <c r="G85" s="151"/>
      <c r="H85" s="151"/>
      <c r="I85" s="152"/>
      <c r="J85" s="153"/>
      <c r="K85" s="154"/>
      <c r="L85" s="154"/>
      <c r="M85" s="155"/>
      <c r="N85" s="156">
        <v>98.983000000000004</v>
      </c>
    </row>
    <row r="86" spans="1:14" s="157" customFormat="1" x14ac:dyDescent="0.2">
      <c r="A86" s="183"/>
      <c r="B86" s="188"/>
      <c r="C86" s="159" t="s">
        <v>518</v>
      </c>
      <c r="D86" s="160"/>
      <c r="E86" s="161" t="s">
        <v>452</v>
      </c>
      <c r="F86" s="160"/>
      <c r="G86" s="160"/>
      <c r="H86" s="160"/>
      <c r="I86" s="162" t="s">
        <v>452</v>
      </c>
      <c r="J86" s="163">
        <f>M86</f>
        <v>1187.8</v>
      </c>
      <c r="K86" s="164">
        <v>1</v>
      </c>
      <c r="L86" s="164">
        <v>1</v>
      </c>
      <c r="M86" s="163">
        <v>1187.8</v>
      </c>
      <c r="N86" s="156"/>
    </row>
    <row r="87" spans="1:14" s="157" customFormat="1" ht="25.5" x14ac:dyDescent="0.2">
      <c r="A87" s="147">
        <v>13</v>
      </c>
      <c r="B87" s="176">
        <v>80101</v>
      </c>
      <c r="C87" s="149" t="s">
        <v>64</v>
      </c>
      <c r="D87" s="150"/>
      <c r="E87" s="151"/>
      <c r="F87" s="151"/>
      <c r="G87" s="151"/>
      <c r="H87" s="151"/>
      <c r="I87" s="152"/>
      <c r="J87" s="153"/>
      <c r="K87" s="154"/>
      <c r="L87" s="154"/>
      <c r="M87" s="150"/>
      <c r="N87" s="156">
        <v>1870.2</v>
      </c>
    </row>
    <row r="88" spans="1:14" s="157" customFormat="1" x14ac:dyDescent="0.2">
      <c r="A88" s="158"/>
      <c r="B88" s="148"/>
      <c r="C88" s="178" t="s">
        <v>519</v>
      </c>
      <c r="D88" s="161"/>
      <c r="E88" s="161" t="s">
        <v>452</v>
      </c>
      <c r="F88" s="161"/>
      <c r="G88" s="161"/>
      <c r="H88" s="161"/>
      <c r="I88" s="162" t="s">
        <v>452</v>
      </c>
      <c r="J88" s="163">
        <f t="shared" ref="J88:J102" si="4">M88</f>
        <v>1187.8</v>
      </c>
      <c r="K88" s="164">
        <v>1</v>
      </c>
      <c r="L88" s="164">
        <v>1</v>
      </c>
      <c r="M88" s="163">
        <v>1187.8</v>
      </c>
      <c r="N88" s="174"/>
    </row>
    <row r="89" spans="1:14" s="157" customFormat="1" x14ac:dyDescent="0.2">
      <c r="A89" s="158"/>
      <c r="B89" s="148"/>
      <c r="C89" s="178" t="s">
        <v>520</v>
      </c>
      <c r="D89" s="161"/>
      <c r="E89" s="161" t="s">
        <v>452</v>
      </c>
      <c r="F89" s="161"/>
      <c r="G89" s="161"/>
      <c r="H89" s="161"/>
      <c r="I89" s="162" t="s">
        <v>452</v>
      </c>
      <c r="J89" s="163">
        <f t="shared" si="4"/>
        <v>1187.8</v>
      </c>
      <c r="K89" s="164">
        <v>1</v>
      </c>
      <c r="L89" s="164">
        <v>1</v>
      </c>
      <c r="M89" s="163">
        <v>1187.8</v>
      </c>
      <c r="N89" s="174"/>
    </row>
    <row r="90" spans="1:14" s="157" customFormat="1" x14ac:dyDescent="0.2">
      <c r="A90" s="158"/>
      <c r="B90" s="148"/>
      <c r="C90" s="178" t="s">
        <v>521</v>
      </c>
      <c r="D90" s="161"/>
      <c r="E90" s="161" t="s">
        <v>452</v>
      </c>
      <c r="F90" s="161"/>
      <c r="G90" s="161"/>
      <c r="H90" s="161"/>
      <c r="I90" s="162" t="s">
        <v>452</v>
      </c>
      <c r="J90" s="163">
        <f t="shared" si="4"/>
        <v>1187.8</v>
      </c>
      <c r="K90" s="164">
        <v>1</v>
      </c>
      <c r="L90" s="164">
        <v>1</v>
      </c>
      <c r="M90" s="163">
        <v>1187.8</v>
      </c>
      <c r="N90" s="174"/>
    </row>
    <row r="91" spans="1:14" s="157" customFormat="1" x14ac:dyDescent="0.2">
      <c r="A91" s="158"/>
      <c r="B91" s="148"/>
      <c r="C91" s="178" t="s">
        <v>522</v>
      </c>
      <c r="D91" s="161"/>
      <c r="E91" s="161" t="s">
        <v>452</v>
      </c>
      <c r="F91" s="161"/>
      <c r="G91" s="161"/>
      <c r="H91" s="161"/>
      <c r="I91" s="162" t="s">
        <v>452</v>
      </c>
      <c r="J91" s="163">
        <f t="shared" si="4"/>
        <v>1187.8</v>
      </c>
      <c r="K91" s="164">
        <v>1</v>
      </c>
      <c r="L91" s="164">
        <v>1</v>
      </c>
      <c r="M91" s="163">
        <v>1187.8</v>
      </c>
      <c r="N91" s="174"/>
    </row>
    <row r="92" spans="1:14" s="157" customFormat="1" x14ac:dyDescent="0.2">
      <c r="A92" s="158"/>
      <c r="B92" s="148"/>
      <c r="C92" s="178" t="s">
        <v>523</v>
      </c>
      <c r="D92" s="161"/>
      <c r="E92" s="161" t="s">
        <v>452</v>
      </c>
      <c r="F92" s="161"/>
      <c r="G92" s="161"/>
      <c r="H92" s="161"/>
      <c r="I92" s="162" t="s">
        <v>452</v>
      </c>
      <c r="J92" s="163">
        <f t="shared" si="4"/>
        <v>1187.8</v>
      </c>
      <c r="K92" s="164">
        <v>1</v>
      </c>
      <c r="L92" s="164">
        <v>1</v>
      </c>
      <c r="M92" s="163">
        <v>1187.8</v>
      </c>
      <c r="N92" s="174"/>
    </row>
    <row r="93" spans="1:14" s="157" customFormat="1" x14ac:dyDescent="0.2">
      <c r="A93" s="158"/>
      <c r="B93" s="148"/>
      <c r="C93" s="178" t="s">
        <v>524</v>
      </c>
      <c r="D93" s="161"/>
      <c r="E93" s="161" t="s">
        <v>452</v>
      </c>
      <c r="F93" s="161"/>
      <c r="G93" s="161"/>
      <c r="H93" s="161"/>
      <c r="I93" s="162" t="s">
        <v>452</v>
      </c>
      <c r="J93" s="163">
        <f t="shared" si="4"/>
        <v>1187.8</v>
      </c>
      <c r="K93" s="164">
        <v>1</v>
      </c>
      <c r="L93" s="164">
        <v>1</v>
      </c>
      <c r="M93" s="163">
        <v>1187.8</v>
      </c>
      <c r="N93" s="174"/>
    </row>
    <row r="94" spans="1:14" s="157" customFormat="1" x14ac:dyDescent="0.2">
      <c r="A94" s="158"/>
      <c r="B94" s="148"/>
      <c r="C94" s="198" t="s">
        <v>525</v>
      </c>
      <c r="D94" s="161"/>
      <c r="E94" s="161" t="s">
        <v>452</v>
      </c>
      <c r="F94" s="161"/>
      <c r="G94" s="161"/>
      <c r="H94" s="161"/>
      <c r="I94" s="162" t="s">
        <v>452</v>
      </c>
      <c r="J94" s="163">
        <f t="shared" si="4"/>
        <v>1187.8</v>
      </c>
      <c r="K94" s="164">
        <v>1</v>
      </c>
      <c r="L94" s="164">
        <v>1</v>
      </c>
      <c r="M94" s="163">
        <v>1187.8</v>
      </c>
      <c r="N94" s="174"/>
    </row>
    <row r="95" spans="1:14" s="157" customFormat="1" x14ac:dyDescent="0.2">
      <c r="A95" s="158"/>
      <c r="B95" s="148"/>
      <c r="C95" s="198" t="s">
        <v>526</v>
      </c>
      <c r="D95" s="161"/>
      <c r="E95" s="161" t="s">
        <v>452</v>
      </c>
      <c r="F95" s="161"/>
      <c r="G95" s="161"/>
      <c r="H95" s="161"/>
      <c r="I95" s="162" t="s">
        <v>452</v>
      </c>
      <c r="J95" s="163">
        <f t="shared" si="4"/>
        <v>1187.8</v>
      </c>
      <c r="K95" s="164">
        <v>1</v>
      </c>
      <c r="L95" s="164">
        <v>1</v>
      </c>
      <c r="M95" s="163">
        <v>1187.8</v>
      </c>
      <c r="N95" s="174"/>
    </row>
    <row r="96" spans="1:14" s="157" customFormat="1" x14ac:dyDescent="0.2">
      <c r="A96" s="158"/>
      <c r="B96" s="148"/>
      <c r="C96" s="198" t="s">
        <v>527</v>
      </c>
      <c r="D96" s="161"/>
      <c r="E96" s="161" t="s">
        <v>452</v>
      </c>
      <c r="F96" s="161"/>
      <c r="G96" s="161"/>
      <c r="H96" s="161"/>
      <c r="I96" s="162" t="s">
        <v>452</v>
      </c>
      <c r="J96" s="163">
        <f t="shared" si="4"/>
        <v>1187.8</v>
      </c>
      <c r="K96" s="164">
        <v>1</v>
      </c>
      <c r="L96" s="164">
        <v>1</v>
      </c>
      <c r="M96" s="163">
        <v>1187.8</v>
      </c>
      <c r="N96" s="174"/>
    </row>
    <row r="97" spans="1:15" s="157" customFormat="1" x14ac:dyDescent="0.2">
      <c r="A97" s="158"/>
      <c r="B97" s="148"/>
      <c r="C97" s="198" t="s">
        <v>528</v>
      </c>
      <c r="D97" s="161"/>
      <c r="E97" s="179"/>
      <c r="F97" s="161" t="s">
        <v>452</v>
      </c>
      <c r="G97" s="161"/>
      <c r="H97" s="161"/>
      <c r="I97" s="162" t="s">
        <v>452</v>
      </c>
      <c r="J97" s="163">
        <f t="shared" si="4"/>
        <v>1881.6</v>
      </c>
      <c r="K97" s="164">
        <v>1</v>
      </c>
      <c r="L97" s="164">
        <v>1</v>
      </c>
      <c r="M97" s="163">
        <v>1881.6</v>
      </c>
      <c r="N97" s="174"/>
    </row>
    <row r="98" spans="1:15" s="157" customFormat="1" x14ac:dyDescent="0.2">
      <c r="A98" s="158"/>
      <c r="B98" s="148"/>
      <c r="C98" s="198" t="s">
        <v>529</v>
      </c>
      <c r="D98" s="161"/>
      <c r="E98" s="179"/>
      <c r="F98" s="161" t="s">
        <v>452</v>
      </c>
      <c r="G98" s="161"/>
      <c r="H98" s="161"/>
      <c r="I98" s="162" t="s">
        <v>452</v>
      </c>
      <c r="J98" s="163">
        <f t="shared" si="4"/>
        <v>1881.6</v>
      </c>
      <c r="K98" s="164">
        <v>1</v>
      </c>
      <c r="L98" s="164">
        <v>1</v>
      </c>
      <c r="M98" s="163">
        <v>1881.6</v>
      </c>
      <c r="N98" s="174"/>
    </row>
    <row r="99" spans="1:15" s="157" customFormat="1" x14ac:dyDescent="0.2">
      <c r="A99" s="158"/>
      <c r="B99" s="148"/>
      <c r="C99" s="198" t="s">
        <v>530</v>
      </c>
      <c r="D99" s="161"/>
      <c r="E99" s="179"/>
      <c r="F99" s="161" t="s">
        <v>452</v>
      </c>
      <c r="G99" s="161"/>
      <c r="H99" s="161"/>
      <c r="I99" s="162" t="s">
        <v>452</v>
      </c>
      <c r="J99" s="163">
        <f t="shared" si="4"/>
        <v>1881.6</v>
      </c>
      <c r="K99" s="164">
        <v>1</v>
      </c>
      <c r="L99" s="164">
        <v>1</v>
      </c>
      <c r="M99" s="163">
        <v>1881.6</v>
      </c>
      <c r="N99" s="174"/>
    </row>
    <row r="100" spans="1:15" s="157" customFormat="1" x14ac:dyDescent="0.2">
      <c r="A100" s="158"/>
      <c r="B100" s="148"/>
      <c r="C100" s="198" t="s">
        <v>531</v>
      </c>
      <c r="D100" s="161"/>
      <c r="E100" s="161"/>
      <c r="F100" s="161" t="s">
        <v>452</v>
      </c>
      <c r="G100" s="161"/>
      <c r="H100" s="161"/>
      <c r="I100" s="162" t="s">
        <v>452</v>
      </c>
      <c r="J100" s="163">
        <f t="shared" si="4"/>
        <v>1881.6</v>
      </c>
      <c r="K100" s="164">
        <v>1</v>
      </c>
      <c r="L100" s="164">
        <v>1</v>
      </c>
      <c r="M100" s="163">
        <v>1881.6</v>
      </c>
      <c r="N100" s="174"/>
    </row>
    <row r="101" spans="1:15" s="157" customFormat="1" x14ac:dyDescent="0.2">
      <c r="A101" s="158"/>
      <c r="B101" s="148"/>
      <c r="C101" s="198" t="s">
        <v>532</v>
      </c>
      <c r="D101" s="161"/>
      <c r="E101" s="161"/>
      <c r="F101" s="161"/>
      <c r="G101" s="161" t="s">
        <v>452</v>
      </c>
      <c r="H101" s="161"/>
      <c r="I101" s="162" t="s">
        <v>452</v>
      </c>
      <c r="J101" s="163">
        <f t="shared" si="4"/>
        <v>2112.9</v>
      </c>
      <c r="K101" s="164">
        <v>1</v>
      </c>
      <c r="L101" s="164">
        <v>1</v>
      </c>
      <c r="M101" s="163">
        <v>2112.9</v>
      </c>
      <c r="N101" s="174"/>
    </row>
    <row r="102" spans="1:15" s="157" customFormat="1" x14ac:dyDescent="0.2">
      <c r="A102" s="183"/>
      <c r="B102" s="188"/>
      <c r="C102" s="198" t="s">
        <v>533</v>
      </c>
      <c r="D102" s="161"/>
      <c r="E102" s="161"/>
      <c r="F102" s="179"/>
      <c r="G102" s="161" t="s">
        <v>452</v>
      </c>
      <c r="H102" s="161"/>
      <c r="I102" s="162" t="s">
        <v>452</v>
      </c>
      <c r="J102" s="163">
        <f t="shared" si="4"/>
        <v>2112.9</v>
      </c>
      <c r="K102" s="164">
        <v>1</v>
      </c>
      <c r="L102" s="164">
        <v>1</v>
      </c>
      <c r="M102" s="163">
        <v>2112.9</v>
      </c>
      <c r="N102" s="174"/>
    </row>
    <row r="103" spans="1:15" s="157" customFormat="1" ht="38.25" x14ac:dyDescent="0.2">
      <c r="A103" s="147">
        <v>14</v>
      </c>
      <c r="B103" s="176">
        <v>100201</v>
      </c>
      <c r="C103" s="149" t="s">
        <v>534</v>
      </c>
      <c r="D103" s="150"/>
      <c r="E103" s="151"/>
      <c r="F103" s="151"/>
      <c r="G103" s="151"/>
      <c r="H103" s="151"/>
      <c r="I103" s="152"/>
      <c r="J103" s="153"/>
      <c r="K103" s="154"/>
      <c r="L103" s="154"/>
      <c r="M103" s="155"/>
      <c r="N103" s="156">
        <v>193.68299999999999</v>
      </c>
    </row>
    <row r="104" spans="1:15" s="157" customFormat="1" x14ac:dyDescent="0.2">
      <c r="A104" s="183"/>
      <c r="B104" s="188"/>
      <c r="C104" s="159" t="s">
        <v>535</v>
      </c>
      <c r="D104" s="161"/>
      <c r="E104" s="161"/>
      <c r="F104" s="161"/>
      <c r="G104" s="161"/>
      <c r="H104" s="161" t="s">
        <v>452</v>
      </c>
      <c r="I104" s="162" t="s">
        <v>452</v>
      </c>
      <c r="J104" s="163">
        <v>2112.9</v>
      </c>
      <c r="K104" s="173">
        <f>M104/J104</f>
        <v>1.1000047328316531</v>
      </c>
      <c r="L104" s="173">
        <v>1</v>
      </c>
      <c r="M104" s="163">
        <v>2324.1999999999998</v>
      </c>
      <c r="N104" s="174"/>
    </row>
    <row r="105" spans="1:15" s="157" customFormat="1" ht="25.5" x14ac:dyDescent="0.2">
      <c r="A105" s="147">
        <v>15</v>
      </c>
      <c r="B105" s="176">
        <v>110101</v>
      </c>
      <c r="C105" s="149" t="s">
        <v>20</v>
      </c>
      <c r="D105" s="150"/>
      <c r="E105" s="151"/>
      <c r="F105" s="151"/>
      <c r="G105" s="151"/>
      <c r="H105" s="151"/>
      <c r="I105" s="152"/>
      <c r="J105" s="153"/>
      <c r="K105" s="154"/>
      <c r="L105" s="154"/>
      <c r="M105" s="155"/>
      <c r="N105" s="156">
        <v>1518.05</v>
      </c>
    </row>
    <row r="106" spans="1:15" s="157" customFormat="1" x14ac:dyDescent="0.2">
      <c r="A106" s="158"/>
      <c r="B106" s="148"/>
      <c r="C106" s="185" t="s">
        <v>536</v>
      </c>
      <c r="D106" s="161"/>
      <c r="E106" s="161" t="s">
        <v>452</v>
      </c>
      <c r="F106" s="161"/>
      <c r="G106" s="161"/>
      <c r="H106" s="161"/>
      <c r="I106" s="162" t="s">
        <v>452</v>
      </c>
      <c r="J106" s="163">
        <f t="shared" ref="J106:J118" si="5">M106</f>
        <v>1187.8</v>
      </c>
      <c r="K106" s="164">
        <v>1</v>
      </c>
      <c r="L106" s="164">
        <v>1</v>
      </c>
      <c r="M106" s="163">
        <v>1187.8</v>
      </c>
      <c r="N106" s="174"/>
    </row>
    <row r="107" spans="1:15" s="157" customFormat="1" x14ac:dyDescent="0.2">
      <c r="A107" s="158"/>
      <c r="B107" s="148"/>
      <c r="C107" s="185" t="s">
        <v>537</v>
      </c>
      <c r="D107" s="161"/>
      <c r="E107" s="161" t="s">
        <v>452</v>
      </c>
      <c r="F107" s="161"/>
      <c r="G107" s="161"/>
      <c r="H107" s="161"/>
      <c r="I107" s="162" t="s">
        <v>452</v>
      </c>
      <c r="J107" s="163">
        <f t="shared" si="5"/>
        <v>1187.8</v>
      </c>
      <c r="K107" s="164">
        <v>1</v>
      </c>
      <c r="L107" s="164">
        <v>1</v>
      </c>
      <c r="M107" s="163">
        <v>1187.8</v>
      </c>
      <c r="N107" s="174"/>
      <c r="O107" s="199"/>
    </row>
    <row r="108" spans="1:15" s="157" customFormat="1" x14ac:dyDescent="0.2">
      <c r="A108" s="158"/>
      <c r="B108" s="148"/>
      <c r="C108" s="185" t="s">
        <v>538</v>
      </c>
      <c r="D108" s="161"/>
      <c r="E108" s="161" t="s">
        <v>452</v>
      </c>
      <c r="F108" s="161"/>
      <c r="G108" s="161"/>
      <c r="H108" s="161"/>
      <c r="I108" s="162" t="s">
        <v>452</v>
      </c>
      <c r="J108" s="163">
        <f t="shared" si="5"/>
        <v>1187.8</v>
      </c>
      <c r="K108" s="164">
        <v>1</v>
      </c>
      <c r="L108" s="164">
        <v>1</v>
      </c>
      <c r="M108" s="163">
        <v>1187.8</v>
      </c>
      <c r="N108" s="174"/>
    </row>
    <row r="109" spans="1:15" s="157" customFormat="1" x14ac:dyDescent="0.2">
      <c r="A109" s="158"/>
      <c r="B109" s="148"/>
      <c r="C109" s="185" t="s">
        <v>539</v>
      </c>
      <c r="D109" s="161"/>
      <c r="E109" s="161" t="s">
        <v>452</v>
      </c>
      <c r="F109" s="161"/>
      <c r="G109" s="161"/>
      <c r="H109" s="161"/>
      <c r="I109" s="162" t="s">
        <v>452</v>
      </c>
      <c r="J109" s="163">
        <f t="shared" si="5"/>
        <v>1187.8</v>
      </c>
      <c r="K109" s="164">
        <v>1</v>
      </c>
      <c r="L109" s="164">
        <v>1</v>
      </c>
      <c r="M109" s="163">
        <v>1187.8</v>
      </c>
      <c r="N109" s="174"/>
    </row>
    <row r="110" spans="1:15" s="157" customFormat="1" x14ac:dyDescent="0.2">
      <c r="A110" s="158"/>
      <c r="B110" s="148"/>
      <c r="C110" s="185" t="s">
        <v>540</v>
      </c>
      <c r="D110" s="161"/>
      <c r="E110" s="161" t="s">
        <v>452</v>
      </c>
      <c r="F110" s="161"/>
      <c r="G110" s="161"/>
      <c r="H110" s="161"/>
      <c r="I110" s="162" t="s">
        <v>452</v>
      </c>
      <c r="J110" s="163">
        <f t="shared" si="5"/>
        <v>1187.8</v>
      </c>
      <c r="K110" s="164">
        <v>1</v>
      </c>
      <c r="L110" s="164">
        <v>1</v>
      </c>
      <c r="M110" s="163">
        <v>1187.8</v>
      </c>
      <c r="N110" s="174"/>
    </row>
    <row r="111" spans="1:15" s="157" customFormat="1" x14ac:dyDescent="0.2">
      <c r="A111" s="158"/>
      <c r="B111" s="148"/>
      <c r="C111" s="185" t="s">
        <v>541</v>
      </c>
      <c r="D111" s="161"/>
      <c r="E111" s="161" t="s">
        <v>452</v>
      </c>
      <c r="F111" s="161"/>
      <c r="G111" s="161"/>
      <c r="H111" s="161"/>
      <c r="I111" s="162" t="s">
        <v>452</v>
      </c>
      <c r="J111" s="163">
        <f t="shared" si="5"/>
        <v>1187.8</v>
      </c>
      <c r="K111" s="164">
        <v>1</v>
      </c>
      <c r="L111" s="164">
        <v>1</v>
      </c>
      <c r="M111" s="163">
        <v>1187.8</v>
      </c>
      <c r="N111" s="174"/>
    </row>
    <row r="112" spans="1:15" s="157" customFormat="1" x14ac:dyDescent="0.2">
      <c r="A112" s="158"/>
      <c r="B112" s="148"/>
      <c r="C112" s="185" t="s">
        <v>542</v>
      </c>
      <c r="D112" s="161"/>
      <c r="E112" s="161" t="s">
        <v>452</v>
      </c>
      <c r="F112" s="161"/>
      <c r="G112" s="161"/>
      <c r="H112" s="161"/>
      <c r="I112" s="162" t="s">
        <v>452</v>
      </c>
      <c r="J112" s="163">
        <f t="shared" si="5"/>
        <v>1187.8</v>
      </c>
      <c r="K112" s="164">
        <v>1</v>
      </c>
      <c r="L112" s="164">
        <v>1</v>
      </c>
      <c r="M112" s="163">
        <v>1187.8</v>
      </c>
      <c r="N112" s="174"/>
    </row>
    <row r="113" spans="1:14" s="157" customFormat="1" x14ac:dyDescent="0.2">
      <c r="A113" s="158"/>
      <c r="B113" s="148"/>
      <c r="C113" s="185" t="s">
        <v>543</v>
      </c>
      <c r="D113" s="161"/>
      <c r="E113" s="161" t="s">
        <v>452</v>
      </c>
      <c r="F113" s="161"/>
      <c r="G113" s="161"/>
      <c r="H113" s="161"/>
      <c r="I113" s="162" t="s">
        <v>452</v>
      </c>
      <c r="J113" s="163">
        <f t="shared" si="5"/>
        <v>1187.8</v>
      </c>
      <c r="K113" s="164">
        <v>1</v>
      </c>
      <c r="L113" s="164">
        <v>1</v>
      </c>
      <c r="M113" s="163">
        <v>1187.8</v>
      </c>
      <c r="N113" s="174"/>
    </row>
    <row r="114" spans="1:14" s="157" customFormat="1" ht="25.5" x14ac:dyDescent="0.2">
      <c r="A114" s="158"/>
      <c r="B114" s="148"/>
      <c r="C114" s="200" t="s">
        <v>544</v>
      </c>
      <c r="D114" s="161"/>
      <c r="E114" s="161" t="s">
        <v>452</v>
      </c>
      <c r="F114" s="161"/>
      <c r="G114" s="161"/>
      <c r="H114" s="161"/>
      <c r="I114" s="162" t="s">
        <v>452</v>
      </c>
      <c r="J114" s="163">
        <f t="shared" si="5"/>
        <v>1187.8</v>
      </c>
      <c r="K114" s="164">
        <v>1</v>
      </c>
      <c r="L114" s="164">
        <v>1</v>
      </c>
      <c r="M114" s="163">
        <v>1187.8</v>
      </c>
      <c r="N114" s="174"/>
    </row>
    <row r="115" spans="1:14" s="157" customFormat="1" x14ac:dyDescent="0.2">
      <c r="A115" s="158"/>
      <c r="B115" s="148"/>
      <c r="C115" s="185" t="s">
        <v>545</v>
      </c>
      <c r="D115" s="161"/>
      <c r="E115" s="161"/>
      <c r="F115" s="161" t="s">
        <v>452</v>
      </c>
      <c r="G115" s="161"/>
      <c r="H115" s="161"/>
      <c r="I115" s="162" t="s">
        <v>452</v>
      </c>
      <c r="J115" s="163">
        <f t="shared" si="5"/>
        <v>1881.6</v>
      </c>
      <c r="K115" s="164">
        <v>1</v>
      </c>
      <c r="L115" s="164">
        <v>1</v>
      </c>
      <c r="M115" s="163">
        <v>1881.6</v>
      </c>
      <c r="N115" s="174"/>
    </row>
    <row r="116" spans="1:14" s="157" customFormat="1" ht="25.5" x14ac:dyDescent="0.2">
      <c r="A116" s="158"/>
      <c r="B116" s="148"/>
      <c r="C116" s="185" t="s">
        <v>546</v>
      </c>
      <c r="D116" s="161"/>
      <c r="E116" s="161"/>
      <c r="F116" s="161" t="s">
        <v>452</v>
      </c>
      <c r="G116" s="161"/>
      <c r="H116" s="161"/>
      <c r="I116" s="162" t="s">
        <v>452</v>
      </c>
      <c r="J116" s="163">
        <f t="shared" si="5"/>
        <v>1881.6</v>
      </c>
      <c r="K116" s="164">
        <v>1</v>
      </c>
      <c r="L116" s="164">
        <v>1</v>
      </c>
      <c r="M116" s="163">
        <v>1881.6</v>
      </c>
      <c r="N116" s="174"/>
    </row>
    <row r="117" spans="1:14" s="157" customFormat="1" x14ac:dyDescent="0.2">
      <c r="A117" s="158"/>
      <c r="B117" s="148"/>
      <c r="C117" s="185" t="s">
        <v>547</v>
      </c>
      <c r="D117" s="161"/>
      <c r="E117" s="161"/>
      <c r="F117" s="161" t="s">
        <v>452</v>
      </c>
      <c r="G117" s="161"/>
      <c r="H117" s="161"/>
      <c r="I117" s="162" t="s">
        <v>452</v>
      </c>
      <c r="J117" s="163">
        <f t="shared" si="5"/>
        <v>1881.6</v>
      </c>
      <c r="K117" s="164">
        <v>1</v>
      </c>
      <c r="L117" s="164">
        <v>1</v>
      </c>
      <c r="M117" s="163">
        <v>1881.6</v>
      </c>
      <c r="N117" s="174"/>
    </row>
    <row r="118" spans="1:14" s="157" customFormat="1" x14ac:dyDescent="0.2">
      <c r="A118" s="183"/>
      <c r="B118" s="188"/>
      <c r="C118" s="185" t="s">
        <v>548</v>
      </c>
      <c r="D118" s="161"/>
      <c r="E118" s="161"/>
      <c r="F118" s="161" t="s">
        <v>452</v>
      </c>
      <c r="G118" s="161"/>
      <c r="H118" s="161"/>
      <c r="I118" s="162" t="s">
        <v>452</v>
      </c>
      <c r="J118" s="163">
        <f t="shared" si="5"/>
        <v>1881.6</v>
      </c>
      <c r="K118" s="164">
        <v>1</v>
      </c>
      <c r="L118" s="164">
        <v>1</v>
      </c>
      <c r="M118" s="163">
        <v>1881.6</v>
      </c>
      <c r="N118" s="174"/>
    </row>
    <row r="119" spans="1:14" s="157" customFormat="1" ht="25.5" x14ac:dyDescent="0.2">
      <c r="A119" s="147">
        <v>16</v>
      </c>
      <c r="B119" s="201">
        <v>141101</v>
      </c>
      <c r="C119" s="149" t="s">
        <v>376</v>
      </c>
      <c r="D119" s="150"/>
      <c r="E119" s="151"/>
      <c r="F119" s="151"/>
      <c r="G119" s="151"/>
      <c r="H119" s="151"/>
      <c r="I119" s="152"/>
      <c r="J119" s="153"/>
      <c r="K119" s="154"/>
      <c r="L119" s="154"/>
      <c r="M119" s="155"/>
      <c r="N119" s="202">
        <v>1843.317</v>
      </c>
    </row>
    <row r="120" spans="1:14" s="157" customFormat="1" x14ac:dyDescent="0.2">
      <c r="A120" s="158"/>
      <c r="B120" s="148"/>
      <c r="C120" s="203" t="s">
        <v>549</v>
      </c>
      <c r="D120" s="204"/>
      <c r="E120" s="205" t="s">
        <v>550</v>
      </c>
      <c r="F120" s="205"/>
      <c r="G120" s="205"/>
      <c r="H120" s="205"/>
      <c r="I120" s="206" t="s">
        <v>452</v>
      </c>
      <c r="J120" s="163">
        <f t="shared" ref="J120:J125" si="6">M120</f>
        <v>1187.8</v>
      </c>
      <c r="K120" s="164">
        <v>1</v>
      </c>
      <c r="L120" s="164">
        <v>1</v>
      </c>
      <c r="M120" s="163">
        <v>1187.8</v>
      </c>
      <c r="N120" s="156"/>
    </row>
    <row r="121" spans="1:14" s="157" customFormat="1" x14ac:dyDescent="0.2">
      <c r="A121" s="158"/>
      <c r="B121" s="148"/>
      <c r="C121" s="203" t="s">
        <v>551</v>
      </c>
      <c r="D121" s="204"/>
      <c r="E121" s="205" t="s">
        <v>550</v>
      </c>
      <c r="F121" s="205"/>
      <c r="G121" s="205"/>
      <c r="H121" s="205"/>
      <c r="I121" s="206" t="s">
        <v>452</v>
      </c>
      <c r="J121" s="163">
        <f t="shared" si="6"/>
        <v>1187.8</v>
      </c>
      <c r="K121" s="164">
        <v>1</v>
      </c>
      <c r="L121" s="164">
        <v>1</v>
      </c>
      <c r="M121" s="163">
        <v>1187.8</v>
      </c>
      <c r="N121" s="156"/>
    </row>
    <row r="122" spans="1:14" s="157" customFormat="1" x14ac:dyDescent="0.2">
      <c r="A122" s="158"/>
      <c r="B122" s="148"/>
      <c r="C122" s="203" t="s">
        <v>552</v>
      </c>
      <c r="D122" s="204"/>
      <c r="E122" s="205" t="s">
        <v>550</v>
      </c>
      <c r="F122" s="205"/>
      <c r="G122" s="205"/>
      <c r="H122" s="205"/>
      <c r="I122" s="206" t="s">
        <v>452</v>
      </c>
      <c r="J122" s="163">
        <f t="shared" si="6"/>
        <v>1187.8</v>
      </c>
      <c r="K122" s="164">
        <v>1</v>
      </c>
      <c r="L122" s="164">
        <v>1</v>
      </c>
      <c r="M122" s="163">
        <v>1187.8</v>
      </c>
      <c r="N122" s="156"/>
    </row>
    <row r="123" spans="1:14" s="157" customFormat="1" x14ac:dyDescent="0.2">
      <c r="A123" s="158"/>
      <c r="B123" s="148"/>
      <c r="C123" s="203" t="s">
        <v>553</v>
      </c>
      <c r="D123" s="204"/>
      <c r="E123" s="205" t="s">
        <v>550</v>
      </c>
      <c r="F123" s="205"/>
      <c r="G123" s="205"/>
      <c r="H123" s="205"/>
      <c r="I123" s="206" t="s">
        <v>452</v>
      </c>
      <c r="J123" s="163">
        <f t="shared" si="6"/>
        <v>1187.8</v>
      </c>
      <c r="K123" s="164">
        <v>1</v>
      </c>
      <c r="L123" s="164">
        <v>1</v>
      </c>
      <c r="M123" s="163">
        <v>1187.8</v>
      </c>
      <c r="N123" s="156"/>
    </row>
    <row r="124" spans="1:14" s="157" customFormat="1" x14ac:dyDescent="0.2">
      <c r="A124" s="158"/>
      <c r="B124" s="148"/>
      <c r="C124" s="203" t="s">
        <v>554</v>
      </c>
      <c r="D124" s="204"/>
      <c r="E124" s="205" t="s">
        <v>550</v>
      </c>
      <c r="F124" s="205"/>
      <c r="G124" s="205"/>
      <c r="H124" s="205"/>
      <c r="I124" s="206" t="s">
        <v>452</v>
      </c>
      <c r="J124" s="163">
        <f t="shared" si="6"/>
        <v>1187.8</v>
      </c>
      <c r="K124" s="164">
        <v>1</v>
      </c>
      <c r="L124" s="164">
        <v>1</v>
      </c>
      <c r="M124" s="163">
        <v>1187.8</v>
      </c>
      <c r="N124" s="156"/>
    </row>
    <row r="125" spans="1:14" s="157" customFormat="1" x14ac:dyDescent="0.2">
      <c r="A125" s="158"/>
      <c r="B125" s="148"/>
      <c r="C125" s="203" t="s">
        <v>555</v>
      </c>
      <c r="D125" s="204"/>
      <c r="E125" s="205" t="s">
        <v>550</v>
      </c>
      <c r="F125" s="205"/>
      <c r="G125" s="205"/>
      <c r="H125" s="205"/>
      <c r="I125" s="206" t="s">
        <v>452</v>
      </c>
      <c r="J125" s="163">
        <f t="shared" si="6"/>
        <v>1187.8</v>
      </c>
      <c r="K125" s="164">
        <v>1</v>
      </c>
      <c r="L125" s="164">
        <v>1</v>
      </c>
      <c r="M125" s="163">
        <v>1187.8</v>
      </c>
      <c r="N125" s="156"/>
    </row>
    <row r="126" spans="1:14" s="157" customFormat="1" x14ac:dyDescent="0.2">
      <c r="A126" s="158"/>
      <c r="B126" s="148"/>
      <c r="C126" s="203" t="s">
        <v>556</v>
      </c>
      <c r="D126" s="204"/>
      <c r="E126" s="205" t="s">
        <v>550</v>
      </c>
      <c r="F126" s="205"/>
      <c r="G126" s="205"/>
      <c r="H126" s="205"/>
      <c r="I126" s="206" t="s">
        <v>452</v>
      </c>
      <c r="J126" s="163">
        <f>M126</f>
        <v>1187.8</v>
      </c>
      <c r="K126" s="164">
        <v>1</v>
      </c>
      <c r="L126" s="164">
        <v>1</v>
      </c>
      <c r="M126" s="163">
        <v>1187.8</v>
      </c>
      <c r="N126" s="156"/>
    </row>
    <row r="127" spans="1:14" s="157" customFormat="1" x14ac:dyDescent="0.2">
      <c r="A127" s="158"/>
      <c r="B127" s="148"/>
      <c r="C127" s="203" t="s">
        <v>557</v>
      </c>
      <c r="D127" s="204"/>
      <c r="E127" s="205" t="s">
        <v>550</v>
      </c>
      <c r="F127" s="205"/>
      <c r="G127" s="205"/>
      <c r="H127" s="205"/>
      <c r="I127" s="206" t="s">
        <v>452</v>
      </c>
      <c r="J127" s="163">
        <f>M127</f>
        <v>1187.8</v>
      </c>
      <c r="K127" s="164">
        <v>1</v>
      </c>
      <c r="L127" s="164">
        <v>1</v>
      </c>
      <c r="M127" s="163">
        <v>1187.8</v>
      </c>
      <c r="N127" s="156"/>
    </row>
    <row r="128" spans="1:14" s="157" customFormat="1" x14ac:dyDescent="0.2">
      <c r="A128" s="158"/>
      <c r="B128" s="148"/>
      <c r="C128" s="203" t="s">
        <v>558</v>
      </c>
      <c r="D128" s="204"/>
      <c r="E128" s="205"/>
      <c r="F128" s="205" t="s">
        <v>550</v>
      </c>
      <c r="G128" s="205"/>
      <c r="H128" s="205"/>
      <c r="I128" s="206" t="s">
        <v>452</v>
      </c>
      <c r="J128" s="163">
        <f>M128</f>
        <v>1881.6</v>
      </c>
      <c r="K128" s="164">
        <v>1</v>
      </c>
      <c r="L128" s="164">
        <v>1</v>
      </c>
      <c r="M128" s="163">
        <v>1881.6</v>
      </c>
      <c r="N128" s="156"/>
    </row>
    <row r="129" spans="1:14" s="157" customFormat="1" x14ac:dyDescent="0.2">
      <c r="A129" s="158"/>
      <c r="B129" s="148"/>
      <c r="C129" s="203" t="s">
        <v>559</v>
      </c>
      <c r="D129" s="204"/>
      <c r="E129" s="205"/>
      <c r="F129" s="205" t="s">
        <v>550</v>
      </c>
      <c r="G129" s="205"/>
      <c r="H129" s="205"/>
      <c r="I129" s="206" t="s">
        <v>452</v>
      </c>
      <c r="J129" s="163">
        <f>M129</f>
        <v>1881.6</v>
      </c>
      <c r="K129" s="164">
        <v>1</v>
      </c>
      <c r="L129" s="164">
        <v>1</v>
      </c>
      <c r="M129" s="163">
        <v>1881.6</v>
      </c>
      <c r="N129" s="156"/>
    </row>
    <row r="130" spans="1:14" s="157" customFormat="1" x14ac:dyDescent="0.2">
      <c r="A130" s="158"/>
      <c r="B130" s="148"/>
      <c r="C130" s="203" t="s">
        <v>560</v>
      </c>
      <c r="D130" s="204"/>
      <c r="E130" s="205"/>
      <c r="F130" s="205" t="s">
        <v>550</v>
      </c>
      <c r="G130" s="205"/>
      <c r="H130" s="205"/>
      <c r="I130" s="206" t="s">
        <v>452</v>
      </c>
      <c r="J130" s="163">
        <f t="shared" ref="J130" si="7">M130</f>
        <v>1881.6</v>
      </c>
      <c r="K130" s="164">
        <v>1</v>
      </c>
      <c r="L130" s="164">
        <v>1</v>
      </c>
      <c r="M130" s="163">
        <v>1881.6</v>
      </c>
      <c r="N130" s="156"/>
    </row>
    <row r="131" spans="1:14" s="157" customFormat="1" x14ac:dyDescent="0.2">
      <c r="A131" s="158"/>
      <c r="B131" s="148"/>
      <c r="C131" s="203" t="s">
        <v>561</v>
      </c>
      <c r="D131" s="204"/>
      <c r="E131" s="205"/>
      <c r="F131" s="205"/>
      <c r="G131" s="205"/>
      <c r="H131" s="205" t="s">
        <v>550</v>
      </c>
      <c r="I131" s="206" t="s">
        <v>452</v>
      </c>
      <c r="J131" s="163">
        <v>2112.9</v>
      </c>
      <c r="K131" s="173">
        <f>M131/J131</f>
        <v>1.1000047328316531</v>
      </c>
      <c r="L131" s="164">
        <v>1</v>
      </c>
      <c r="M131" s="163">
        <v>2324.1999999999998</v>
      </c>
      <c r="N131" s="156"/>
    </row>
    <row r="132" spans="1:14" s="157" customFormat="1" x14ac:dyDescent="0.2">
      <c r="A132" s="158"/>
      <c r="B132" s="148"/>
      <c r="C132" s="203" t="s">
        <v>562</v>
      </c>
      <c r="D132" s="204"/>
      <c r="E132" s="205"/>
      <c r="F132" s="205"/>
      <c r="G132" s="205"/>
      <c r="H132" s="205" t="s">
        <v>550</v>
      </c>
      <c r="I132" s="206" t="s">
        <v>452</v>
      </c>
      <c r="J132" s="163">
        <v>2112.9</v>
      </c>
      <c r="K132" s="173">
        <f>M132/J132</f>
        <v>1.1000047328316531</v>
      </c>
      <c r="L132" s="164">
        <v>1</v>
      </c>
      <c r="M132" s="163">
        <v>2324.1999999999998</v>
      </c>
      <c r="N132" s="174"/>
    </row>
    <row r="133" spans="1:14" s="157" customFormat="1" x14ac:dyDescent="0.2">
      <c r="A133" s="183"/>
      <c r="B133" s="188"/>
      <c r="C133" s="203" t="s">
        <v>563</v>
      </c>
      <c r="D133" s="204"/>
      <c r="E133" s="205"/>
      <c r="F133" s="205"/>
      <c r="G133" s="205"/>
      <c r="H133" s="205" t="s">
        <v>550</v>
      </c>
      <c r="I133" s="206" t="s">
        <v>452</v>
      </c>
      <c r="J133" s="163">
        <v>2112.9</v>
      </c>
      <c r="K133" s="173">
        <f>M133/J133</f>
        <v>1.1000047328316531</v>
      </c>
      <c r="L133" s="164">
        <v>1</v>
      </c>
      <c r="M133" s="163">
        <v>2324.1999999999998</v>
      </c>
      <c r="N133" s="156"/>
    </row>
    <row r="134" spans="1:14" s="157" customFormat="1" ht="25.5" x14ac:dyDescent="0.2">
      <c r="A134" s="147">
        <v>17</v>
      </c>
      <c r="B134" s="176">
        <v>150101</v>
      </c>
      <c r="C134" s="149" t="s">
        <v>22</v>
      </c>
      <c r="D134" s="150"/>
      <c r="E134" s="151"/>
      <c r="F134" s="151"/>
      <c r="G134" s="151"/>
      <c r="H134" s="151"/>
      <c r="I134" s="152"/>
      <c r="J134" s="153"/>
      <c r="K134" s="154"/>
      <c r="L134" s="154"/>
      <c r="M134" s="155"/>
      <c r="N134" s="202">
        <v>193.68299999999999</v>
      </c>
    </row>
    <row r="135" spans="1:14" s="157" customFormat="1" x14ac:dyDescent="0.2">
      <c r="A135" s="183"/>
      <c r="B135" s="188"/>
      <c r="C135" s="178" t="s">
        <v>564</v>
      </c>
      <c r="D135" s="160"/>
      <c r="E135" s="160"/>
      <c r="F135" s="160"/>
      <c r="G135" s="160"/>
      <c r="H135" s="161" t="s">
        <v>452</v>
      </c>
      <c r="I135" s="161" t="s">
        <v>452</v>
      </c>
      <c r="J135" s="163">
        <v>2112.9</v>
      </c>
      <c r="K135" s="173">
        <f>M135/J135</f>
        <v>1.1000047328316531</v>
      </c>
      <c r="L135" s="173">
        <v>1</v>
      </c>
      <c r="M135" s="163">
        <v>2324.1999999999998</v>
      </c>
      <c r="N135" s="174"/>
    </row>
    <row r="136" spans="1:14" s="157" customFormat="1" ht="25.5" x14ac:dyDescent="0.2">
      <c r="A136" s="147">
        <v>18</v>
      </c>
      <c r="B136" s="176">
        <v>160101</v>
      </c>
      <c r="C136" s="149" t="s">
        <v>23</v>
      </c>
      <c r="D136" s="150"/>
      <c r="E136" s="151"/>
      <c r="F136" s="151"/>
      <c r="G136" s="151"/>
      <c r="H136" s="151"/>
      <c r="I136" s="152"/>
      <c r="J136" s="153"/>
      <c r="K136" s="154"/>
      <c r="L136" s="154"/>
      <c r="M136" s="155"/>
      <c r="N136" s="202">
        <v>1179.933</v>
      </c>
    </row>
    <row r="137" spans="1:14" s="157" customFormat="1" x14ac:dyDescent="0.2">
      <c r="A137" s="158"/>
      <c r="B137" s="148"/>
      <c r="C137" s="159" t="s">
        <v>565</v>
      </c>
      <c r="D137" s="160"/>
      <c r="E137" s="161" t="s">
        <v>452</v>
      </c>
      <c r="F137" s="160"/>
      <c r="G137" s="160"/>
      <c r="H137" s="160"/>
      <c r="I137" s="162" t="s">
        <v>452</v>
      </c>
      <c r="J137" s="163">
        <f t="shared" ref="J137:J145" si="8">M137</f>
        <v>1187.8</v>
      </c>
      <c r="K137" s="164">
        <v>1</v>
      </c>
      <c r="L137" s="164">
        <v>1</v>
      </c>
      <c r="M137" s="163">
        <v>1187.8</v>
      </c>
      <c r="N137" s="156"/>
    </row>
    <row r="138" spans="1:14" s="157" customFormat="1" x14ac:dyDescent="0.2">
      <c r="A138" s="158"/>
      <c r="B138" s="148"/>
      <c r="C138" s="159" t="s">
        <v>566</v>
      </c>
      <c r="D138" s="160"/>
      <c r="E138" s="161" t="s">
        <v>452</v>
      </c>
      <c r="F138" s="160"/>
      <c r="G138" s="160"/>
      <c r="H138" s="160"/>
      <c r="I138" s="162" t="s">
        <v>452</v>
      </c>
      <c r="J138" s="163">
        <v>1187.8</v>
      </c>
      <c r="K138" s="164">
        <v>1</v>
      </c>
      <c r="L138" s="164">
        <v>1</v>
      </c>
      <c r="M138" s="163">
        <v>1187.8</v>
      </c>
      <c r="N138" s="156"/>
    </row>
    <row r="139" spans="1:14" s="157" customFormat="1" x14ac:dyDescent="0.2">
      <c r="A139" s="158"/>
      <c r="B139" s="148"/>
      <c r="C139" s="159" t="s">
        <v>567</v>
      </c>
      <c r="D139" s="160"/>
      <c r="E139" s="161" t="s">
        <v>452</v>
      </c>
      <c r="F139" s="160"/>
      <c r="G139" s="160"/>
      <c r="H139" s="160"/>
      <c r="I139" s="162" t="s">
        <v>452</v>
      </c>
      <c r="J139" s="163">
        <f t="shared" si="8"/>
        <v>1187.8</v>
      </c>
      <c r="K139" s="164">
        <v>1</v>
      </c>
      <c r="L139" s="164">
        <v>1</v>
      </c>
      <c r="M139" s="163">
        <v>1187.8</v>
      </c>
      <c r="N139" s="156"/>
    </row>
    <row r="140" spans="1:14" s="157" customFormat="1" x14ac:dyDescent="0.2">
      <c r="A140" s="158"/>
      <c r="B140" s="148"/>
      <c r="C140" s="159" t="s">
        <v>568</v>
      </c>
      <c r="D140" s="160"/>
      <c r="E140" s="161" t="s">
        <v>452</v>
      </c>
      <c r="F140" s="160"/>
      <c r="G140" s="160"/>
      <c r="H140" s="160"/>
      <c r="I140" s="162" t="s">
        <v>452</v>
      </c>
      <c r="J140" s="163">
        <f t="shared" si="8"/>
        <v>1187.8</v>
      </c>
      <c r="K140" s="164">
        <v>1</v>
      </c>
      <c r="L140" s="164">
        <v>1</v>
      </c>
      <c r="M140" s="163">
        <v>1187.8</v>
      </c>
      <c r="N140" s="156"/>
    </row>
    <row r="141" spans="1:14" s="157" customFormat="1" x14ac:dyDescent="0.2">
      <c r="A141" s="158"/>
      <c r="B141" s="148"/>
      <c r="C141" s="159" t="s">
        <v>569</v>
      </c>
      <c r="D141" s="160"/>
      <c r="E141" s="160"/>
      <c r="F141" s="161" t="s">
        <v>452</v>
      </c>
      <c r="G141" s="160"/>
      <c r="H141" s="160"/>
      <c r="I141" s="162" t="s">
        <v>452</v>
      </c>
      <c r="J141" s="163">
        <f t="shared" si="8"/>
        <v>1881.6</v>
      </c>
      <c r="K141" s="164">
        <v>1</v>
      </c>
      <c r="L141" s="164">
        <v>1</v>
      </c>
      <c r="M141" s="163">
        <v>1881.6</v>
      </c>
      <c r="N141" s="156"/>
    </row>
    <row r="142" spans="1:14" s="157" customFormat="1" x14ac:dyDescent="0.2">
      <c r="A142" s="158"/>
      <c r="B142" s="148"/>
      <c r="C142" s="159" t="s">
        <v>570</v>
      </c>
      <c r="D142" s="160"/>
      <c r="E142" s="160"/>
      <c r="F142" s="161" t="s">
        <v>452</v>
      </c>
      <c r="G142" s="160"/>
      <c r="H142" s="160"/>
      <c r="I142" s="162" t="s">
        <v>452</v>
      </c>
      <c r="J142" s="163">
        <f t="shared" si="8"/>
        <v>1881.6</v>
      </c>
      <c r="K142" s="164">
        <v>1</v>
      </c>
      <c r="L142" s="164">
        <v>1</v>
      </c>
      <c r="M142" s="163">
        <v>1881.6</v>
      </c>
      <c r="N142" s="156"/>
    </row>
    <row r="143" spans="1:14" s="157" customFormat="1" x14ac:dyDescent="0.2">
      <c r="A143" s="158"/>
      <c r="B143" s="148"/>
      <c r="C143" s="159" t="s">
        <v>571</v>
      </c>
      <c r="D143" s="160"/>
      <c r="E143" s="160"/>
      <c r="F143" s="161" t="s">
        <v>452</v>
      </c>
      <c r="G143" s="160"/>
      <c r="H143" s="160"/>
      <c r="I143" s="162" t="s">
        <v>452</v>
      </c>
      <c r="J143" s="163">
        <f t="shared" si="8"/>
        <v>1881.6</v>
      </c>
      <c r="K143" s="164">
        <v>1</v>
      </c>
      <c r="L143" s="164">
        <v>1</v>
      </c>
      <c r="M143" s="163">
        <v>1881.6</v>
      </c>
      <c r="N143" s="156"/>
    </row>
    <row r="144" spans="1:14" s="157" customFormat="1" x14ac:dyDescent="0.2">
      <c r="A144" s="158"/>
      <c r="B144" s="148"/>
      <c r="C144" s="159" t="s">
        <v>572</v>
      </c>
      <c r="D144" s="160"/>
      <c r="E144" s="160"/>
      <c r="F144" s="161" t="s">
        <v>452</v>
      </c>
      <c r="G144" s="160"/>
      <c r="H144" s="160"/>
      <c r="I144" s="162" t="s">
        <v>452</v>
      </c>
      <c r="J144" s="163">
        <f t="shared" si="8"/>
        <v>1881.6</v>
      </c>
      <c r="K144" s="164">
        <v>1</v>
      </c>
      <c r="L144" s="164">
        <v>1</v>
      </c>
      <c r="M144" s="163">
        <v>1881.6</v>
      </c>
      <c r="N144" s="156"/>
    </row>
    <row r="145" spans="1:14" s="157" customFormat="1" x14ac:dyDescent="0.2">
      <c r="A145" s="183"/>
      <c r="B145" s="188"/>
      <c r="C145" s="159" t="s">
        <v>573</v>
      </c>
      <c r="D145" s="160"/>
      <c r="E145" s="160"/>
      <c r="F145" s="161" t="s">
        <v>452</v>
      </c>
      <c r="G145" s="160"/>
      <c r="H145" s="160"/>
      <c r="I145" s="162" t="s">
        <v>452</v>
      </c>
      <c r="J145" s="163">
        <f t="shared" si="8"/>
        <v>1881.6</v>
      </c>
      <c r="K145" s="164">
        <v>1</v>
      </c>
      <c r="L145" s="164">
        <v>1</v>
      </c>
      <c r="M145" s="163">
        <v>1881.6</v>
      </c>
      <c r="N145" s="156"/>
    </row>
    <row r="146" spans="1:14" s="157" customFormat="1" ht="25.5" x14ac:dyDescent="0.2">
      <c r="A146" s="147">
        <v>19</v>
      </c>
      <c r="B146" s="176">
        <v>170101</v>
      </c>
      <c r="C146" s="149" t="s">
        <v>225</v>
      </c>
      <c r="D146" s="150"/>
      <c r="E146" s="151"/>
      <c r="F146" s="151"/>
      <c r="G146" s="151"/>
      <c r="H146" s="151"/>
      <c r="I146" s="152"/>
      <c r="J146" s="153"/>
      <c r="K146" s="154"/>
      <c r="L146" s="154"/>
      <c r="M146" s="155"/>
      <c r="N146" s="202">
        <v>2875.0249999999996</v>
      </c>
    </row>
    <row r="147" spans="1:14" s="157" customFormat="1" x14ac:dyDescent="0.2">
      <c r="A147" s="158"/>
      <c r="B147" s="148"/>
      <c r="C147" s="159" t="s">
        <v>574</v>
      </c>
      <c r="D147" s="160"/>
      <c r="E147" s="161" t="s">
        <v>452</v>
      </c>
      <c r="F147" s="160"/>
      <c r="G147" s="160"/>
      <c r="H147" s="160"/>
      <c r="I147" s="162" t="s">
        <v>452</v>
      </c>
      <c r="J147" s="163">
        <f t="shared" ref="J147:J165" si="9">M147</f>
        <v>1187.8</v>
      </c>
      <c r="K147" s="164">
        <v>1</v>
      </c>
      <c r="L147" s="164">
        <v>1</v>
      </c>
      <c r="M147" s="163">
        <v>1187.8</v>
      </c>
      <c r="N147" s="156"/>
    </row>
    <row r="148" spans="1:14" s="157" customFormat="1" x14ac:dyDescent="0.2">
      <c r="A148" s="158"/>
      <c r="B148" s="148"/>
      <c r="C148" s="159" t="s">
        <v>575</v>
      </c>
      <c r="D148" s="160"/>
      <c r="E148" s="161" t="s">
        <v>452</v>
      </c>
      <c r="F148" s="160"/>
      <c r="G148" s="160"/>
      <c r="H148" s="160"/>
      <c r="I148" s="162" t="s">
        <v>452</v>
      </c>
      <c r="J148" s="163">
        <f t="shared" si="9"/>
        <v>1187.8</v>
      </c>
      <c r="K148" s="164">
        <v>1</v>
      </c>
      <c r="L148" s="164">
        <v>1</v>
      </c>
      <c r="M148" s="163">
        <v>1187.8</v>
      </c>
      <c r="N148" s="156"/>
    </row>
    <row r="149" spans="1:14" s="157" customFormat="1" x14ac:dyDescent="0.2">
      <c r="A149" s="158"/>
      <c r="B149" s="148"/>
      <c r="C149" s="159" t="s">
        <v>576</v>
      </c>
      <c r="D149" s="160"/>
      <c r="E149" s="161" t="s">
        <v>452</v>
      </c>
      <c r="F149" s="160"/>
      <c r="G149" s="160"/>
      <c r="H149" s="160"/>
      <c r="I149" s="162" t="s">
        <v>452</v>
      </c>
      <c r="J149" s="163">
        <f t="shared" si="9"/>
        <v>1187.8</v>
      </c>
      <c r="K149" s="164">
        <v>1</v>
      </c>
      <c r="L149" s="164">
        <v>1</v>
      </c>
      <c r="M149" s="163">
        <v>1187.8</v>
      </c>
      <c r="N149" s="156"/>
    </row>
    <row r="150" spans="1:14" s="157" customFormat="1" x14ac:dyDescent="0.2">
      <c r="A150" s="158"/>
      <c r="B150" s="148"/>
      <c r="C150" s="159" t="s">
        <v>577</v>
      </c>
      <c r="D150" s="160"/>
      <c r="E150" s="161" t="s">
        <v>452</v>
      </c>
      <c r="F150" s="160"/>
      <c r="G150" s="160"/>
      <c r="H150" s="160"/>
      <c r="I150" s="162" t="s">
        <v>452</v>
      </c>
      <c r="J150" s="163">
        <f t="shared" si="9"/>
        <v>1187.8</v>
      </c>
      <c r="K150" s="164">
        <v>1</v>
      </c>
      <c r="L150" s="164">
        <v>1</v>
      </c>
      <c r="M150" s="163">
        <v>1187.8</v>
      </c>
      <c r="N150" s="156"/>
    </row>
    <row r="151" spans="1:14" s="157" customFormat="1" x14ac:dyDescent="0.2">
      <c r="A151" s="158"/>
      <c r="B151" s="148"/>
      <c r="C151" s="159" t="s">
        <v>578</v>
      </c>
      <c r="D151" s="160"/>
      <c r="E151" s="161" t="s">
        <v>452</v>
      </c>
      <c r="F151" s="160"/>
      <c r="G151" s="160"/>
      <c r="H151" s="160"/>
      <c r="I151" s="162" t="s">
        <v>452</v>
      </c>
      <c r="J151" s="163">
        <f t="shared" si="9"/>
        <v>1187.8</v>
      </c>
      <c r="K151" s="164">
        <v>1</v>
      </c>
      <c r="L151" s="164">
        <v>1</v>
      </c>
      <c r="M151" s="163">
        <v>1187.8</v>
      </c>
      <c r="N151" s="156"/>
    </row>
    <row r="152" spans="1:14" s="157" customFormat="1" x14ac:dyDescent="0.2">
      <c r="A152" s="158"/>
      <c r="B152" s="148"/>
      <c r="C152" s="159" t="s">
        <v>579</v>
      </c>
      <c r="D152" s="160"/>
      <c r="E152" s="161" t="s">
        <v>452</v>
      </c>
      <c r="F152" s="160"/>
      <c r="G152" s="160"/>
      <c r="H152" s="160"/>
      <c r="I152" s="162" t="s">
        <v>452</v>
      </c>
      <c r="J152" s="163">
        <f t="shared" si="9"/>
        <v>1187.8</v>
      </c>
      <c r="K152" s="164">
        <v>1</v>
      </c>
      <c r="L152" s="164">
        <v>1</v>
      </c>
      <c r="M152" s="163">
        <v>1187.8</v>
      </c>
      <c r="N152" s="156"/>
    </row>
    <row r="153" spans="1:14" s="157" customFormat="1" x14ac:dyDescent="0.2">
      <c r="A153" s="158"/>
      <c r="B153" s="148"/>
      <c r="C153" s="159" t="s">
        <v>580</v>
      </c>
      <c r="D153" s="160"/>
      <c r="E153" s="161" t="s">
        <v>452</v>
      </c>
      <c r="F153" s="160"/>
      <c r="G153" s="160"/>
      <c r="H153" s="160"/>
      <c r="I153" s="162" t="s">
        <v>452</v>
      </c>
      <c r="J153" s="163">
        <f t="shared" si="9"/>
        <v>1187.8</v>
      </c>
      <c r="K153" s="164">
        <v>1</v>
      </c>
      <c r="L153" s="164">
        <v>1</v>
      </c>
      <c r="M153" s="163">
        <v>1187.8</v>
      </c>
      <c r="N153" s="156"/>
    </row>
    <row r="154" spans="1:14" s="157" customFormat="1" x14ac:dyDescent="0.2">
      <c r="A154" s="158"/>
      <c r="B154" s="148"/>
      <c r="C154" s="159" t="s">
        <v>581</v>
      </c>
      <c r="D154" s="160"/>
      <c r="E154" s="161" t="s">
        <v>452</v>
      </c>
      <c r="F154" s="160"/>
      <c r="G154" s="160"/>
      <c r="H154" s="160"/>
      <c r="I154" s="162" t="s">
        <v>452</v>
      </c>
      <c r="J154" s="163">
        <f t="shared" si="9"/>
        <v>1187.8</v>
      </c>
      <c r="K154" s="164">
        <v>1</v>
      </c>
      <c r="L154" s="164">
        <v>1</v>
      </c>
      <c r="M154" s="163">
        <v>1187.8</v>
      </c>
      <c r="N154" s="156"/>
    </row>
    <row r="155" spans="1:14" s="157" customFormat="1" x14ac:dyDescent="0.2">
      <c r="A155" s="158"/>
      <c r="B155" s="148"/>
      <c r="C155" s="159" t="s">
        <v>582</v>
      </c>
      <c r="D155" s="160"/>
      <c r="E155" s="161" t="s">
        <v>452</v>
      </c>
      <c r="F155" s="160"/>
      <c r="G155" s="160"/>
      <c r="H155" s="160"/>
      <c r="I155" s="162" t="s">
        <v>452</v>
      </c>
      <c r="J155" s="163">
        <f t="shared" si="9"/>
        <v>1187.8</v>
      </c>
      <c r="K155" s="164">
        <v>1</v>
      </c>
      <c r="L155" s="164">
        <v>1</v>
      </c>
      <c r="M155" s="163">
        <v>1187.8</v>
      </c>
      <c r="N155" s="156"/>
    </row>
    <row r="156" spans="1:14" s="157" customFormat="1" x14ac:dyDescent="0.2">
      <c r="A156" s="158"/>
      <c r="B156" s="148"/>
      <c r="C156" s="159" t="s">
        <v>583</v>
      </c>
      <c r="D156" s="160"/>
      <c r="E156" s="161" t="s">
        <v>452</v>
      </c>
      <c r="F156" s="160"/>
      <c r="G156" s="160"/>
      <c r="H156" s="160"/>
      <c r="I156" s="162" t="s">
        <v>452</v>
      </c>
      <c r="J156" s="163">
        <f t="shared" si="9"/>
        <v>1187.8</v>
      </c>
      <c r="K156" s="164">
        <v>1</v>
      </c>
      <c r="L156" s="164">
        <v>1</v>
      </c>
      <c r="M156" s="163">
        <v>1187.8</v>
      </c>
      <c r="N156" s="156"/>
    </row>
    <row r="157" spans="1:14" s="157" customFormat="1" x14ac:dyDescent="0.2">
      <c r="A157" s="158"/>
      <c r="B157" s="148"/>
      <c r="C157" s="159" t="s">
        <v>584</v>
      </c>
      <c r="D157" s="160"/>
      <c r="E157" s="161" t="s">
        <v>452</v>
      </c>
      <c r="F157" s="160"/>
      <c r="G157" s="160"/>
      <c r="H157" s="160"/>
      <c r="I157" s="162" t="s">
        <v>452</v>
      </c>
      <c r="J157" s="163">
        <f t="shared" si="9"/>
        <v>1187.8</v>
      </c>
      <c r="K157" s="164">
        <v>1</v>
      </c>
      <c r="L157" s="164">
        <v>1</v>
      </c>
      <c r="M157" s="163">
        <v>1187.8</v>
      </c>
      <c r="N157" s="156"/>
    </row>
    <row r="158" spans="1:14" s="157" customFormat="1" x14ac:dyDescent="0.2">
      <c r="A158" s="158"/>
      <c r="B158" s="148"/>
      <c r="C158" s="159" t="s">
        <v>585</v>
      </c>
      <c r="D158" s="160"/>
      <c r="E158" s="161" t="s">
        <v>452</v>
      </c>
      <c r="F158" s="160"/>
      <c r="G158" s="160"/>
      <c r="H158" s="160"/>
      <c r="I158" s="162" t="s">
        <v>452</v>
      </c>
      <c r="J158" s="163">
        <f t="shared" si="9"/>
        <v>1187.8</v>
      </c>
      <c r="K158" s="164">
        <v>1</v>
      </c>
      <c r="L158" s="164">
        <v>1</v>
      </c>
      <c r="M158" s="163">
        <v>1187.8</v>
      </c>
      <c r="N158" s="156"/>
    </row>
    <row r="159" spans="1:14" s="157" customFormat="1" x14ac:dyDescent="0.2">
      <c r="A159" s="158"/>
      <c r="B159" s="148"/>
      <c r="C159" s="159" t="s">
        <v>586</v>
      </c>
      <c r="D159" s="160"/>
      <c r="E159" s="161" t="s">
        <v>452</v>
      </c>
      <c r="F159" s="160"/>
      <c r="G159" s="160"/>
      <c r="H159" s="160"/>
      <c r="I159" s="162" t="s">
        <v>452</v>
      </c>
      <c r="J159" s="163">
        <f t="shared" si="9"/>
        <v>1187.8</v>
      </c>
      <c r="K159" s="164">
        <v>1</v>
      </c>
      <c r="L159" s="164">
        <v>1</v>
      </c>
      <c r="M159" s="163">
        <v>1187.8</v>
      </c>
      <c r="N159" s="156"/>
    </row>
    <row r="160" spans="1:14" s="157" customFormat="1" x14ac:dyDescent="0.2">
      <c r="A160" s="158"/>
      <c r="B160" s="148"/>
      <c r="C160" s="159" t="s">
        <v>587</v>
      </c>
      <c r="D160" s="160"/>
      <c r="E160" s="161" t="s">
        <v>452</v>
      </c>
      <c r="F160" s="160"/>
      <c r="G160" s="160"/>
      <c r="H160" s="160"/>
      <c r="I160" s="162" t="s">
        <v>452</v>
      </c>
      <c r="J160" s="163">
        <f t="shared" si="9"/>
        <v>1187.8</v>
      </c>
      <c r="K160" s="164">
        <v>1</v>
      </c>
      <c r="L160" s="164">
        <v>1</v>
      </c>
      <c r="M160" s="163">
        <v>1187.8</v>
      </c>
      <c r="N160" s="156"/>
    </row>
    <row r="161" spans="1:14" s="157" customFormat="1" x14ac:dyDescent="0.2">
      <c r="A161" s="158"/>
      <c r="B161" s="148"/>
      <c r="C161" s="159" t="s">
        <v>588</v>
      </c>
      <c r="D161" s="160"/>
      <c r="E161" s="161" t="s">
        <v>452</v>
      </c>
      <c r="F161" s="160"/>
      <c r="G161" s="160"/>
      <c r="H161" s="160"/>
      <c r="I161" s="162" t="s">
        <v>452</v>
      </c>
      <c r="J161" s="163">
        <f t="shared" si="9"/>
        <v>1187.8</v>
      </c>
      <c r="K161" s="164">
        <v>1</v>
      </c>
      <c r="L161" s="164">
        <v>1</v>
      </c>
      <c r="M161" s="163">
        <v>1187.8</v>
      </c>
      <c r="N161" s="156"/>
    </row>
    <row r="162" spans="1:14" s="157" customFormat="1" x14ac:dyDescent="0.2">
      <c r="A162" s="158"/>
      <c r="B162" s="148"/>
      <c r="C162" s="159" t="s">
        <v>589</v>
      </c>
      <c r="D162" s="160"/>
      <c r="E162" s="161" t="s">
        <v>452</v>
      </c>
      <c r="F162" s="179"/>
      <c r="G162" s="160"/>
      <c r="H162" s="160"/>
      <c r="I162" s="162" t="s">
        <v>452</v>
      </c>
      <c r="J162" s="163">
        <f t="shared" si="9"/>
        <v>1187.8</v>
      </c>
      <c r="K162" s="164">
        <v>1</v>
      </c>
      <c r="L162" s="164">
        <v>1</v>
      </c>
      <c r="M162" s="163">
        <v>1187.8</v>
      </c>
      <c r="N162" s="156"/>
    </row>
    <row r="163" spans="1:14" s="157" customFormat="1" x14ac:dyDescent="0.2">
      <c r="A163" s="158"/>
      <c r="B163" s="148"/>
      <c r="C163" s="159" t="s">
        <v>590</v>
      </c>
      <c r="D163" s="160"/>
      <c r="E163" s="161" t="s">
        <v>452</v>
      </c>
      <c r="F163" s="160"/>
      <c r="G163" s="160"/>
      <c r="H163" s="160"/>
      <c r="I163" s="162" t="s">
        <v>452</v>
      </c>
      <c r="J163" s="163">
        <f t="shared" si="9"/>
        <v>1187.8</v>
      </c>
      <c r="K163" s="164">
        <v>1</v>
      </c>
      <c r="L163" s="164">
        <v>1</v>
      </c>
      <c r="M163" s="163">
        <v>1187.8</v>
      </c>
      <c r="N163" s="156"/>
    </row>
    <row r="164" spans="1:14" s="157" customFormat="1" x14ac:dyDescent="0.2">
      <c r="A164" s="158"/>
      <c r="B164" s="148"/>
      <c r="C164" s="159" t="s">
        <v>591</v>
      </c>
      <c r="D164" s="160"/>
      <c r="E164" s="160"/>
      <c r="F164" s="161" t="s">
        <v>452</v>
      </c>
      <c r="G164" s="160"/>
      <c r="H164" s="160"/>
      <c r="I164" s="162" t="s">
        <v>452</v>
      </c>
      <c r="J164" s="163">
        <f t="shared" si="9"/>
        <v>1881.6</v>
      </c>
      <c r="K164" s="164">
        <v>1</v>
      </c>
      <c r="L164" s="164">
        <v>1</v>
      </c>
      <c r="M164" s="163">
        <v>1881.6</v>
      </c>
      <c r="N164" s="156"/>
    </row>
    <row r="165" spans="1:14" s="157" customFormat="1" x14ac:dyDescent="0.2">
      <c r="A165" s="158"/>
      <c r="B165" s="148"/>
      <c r="C165" s="159" t="s">
        <v>592</v>
      </c>
      <c r="D165" s="160"/>
      <c r="E165" s="160"/>
      <c r="F165" s="161" t="s">
        <v>452</v>
      </c>
      <c r="G165" s="160"/>
      <c r="H165" s="160"/>
      <c r="I165" s="162" t="s">
        <v>452</v>
      </c>
      <c r="J165" s="163">
        <f t="shared" si="9"/>
        <v>1881.6</v>
      </c>
      <c r="K165" s="164">
        <v>1</v>
      </c>
      <c r="L165" s="164">
        <v>1</v>
      </c>
      <c r="M165" s="163">
        <v>1881.6</v>
      </c>
      <c r="N165" s="156"/>
    </row>
    <row r="166" spans="1:14" s="157" customFormat="1" x14ac:dyDescent="0.2">
      <c r="A166" s="158"/>
      <c r="B166" s="148"/>
      <c r="C166" s="159" t="s">
        <v>593</v>
      </c>
      <c r="D166" s="160"/>
      <c r="E166" s="160"/>
      <c r="F166" s="161" t="s">
        <v>452</v>
      </c>
      <c r="G166" s="160"/>
      <c r="H166" s="160"/>
      <c r="I166" s="162" t="s">
        <v>452</v>
      </c>
      <c r="J166" s="163">
        <v>1881.6</v>
      </c>
      <c r="K166" s="164">
        <f>M166/J166</f>
        <v>1</v>
      </c>
      <c r="L166" s="164">
        <v>1</v>
      </c>
      <c r="M166" s="163">
        <v>1881.6</v>
      </c>
      <c r="N166" s="174"/>
    </row>
    <row r="167" spans="1:14" s="157" customFormat="1" x14ac:dyDescent="0.2">
      <c r="A167" s="158"/>
      <c r="B167" s="148"/>
      <c r="C167" s="159" t="s">
        <v>594</v>
      </c>
      <c r="D167" s="160"/>
      <c r="E167" s="160"/>
      <c r="F167" s="160"/>
      <c r="G167" s="161" t="s">
        <v>452</v>
      </c>
      <c r="H167" s="160"/>
      <c r="I167" s="162" t="s">
        <v>452</v>
      </c>
      <c r="J167" s="163">
        <f>M167</f>
        <v>2112.9</v>
      </c>
      <c r="K167" s="164">
        <v>1</v>
      </c>
      <c r="L167" s="164">
        <v>1</v>
      </c>
      <c r="M167" s="163">
        <v>2112.9</v>
      </c>
      <c r="N167" s="156"/>
    </row>
    <row r="168" spans="1:14" s="157" customFormat="1" x14ac:dyDescent="0.2">
      <c r="A168" s="158"/>
      <c r="B168" s="148"/>
      <c r="C168" s="159" t="s">
        <v>595</v>
      </c>
      <c r="D168" s="160"/>
      <c r="E168" s="160"/>
      <c r="F168" s="160"/>
      <c r="G168" s="161" t="s">
        <v>452</v>
      </c>
      <c r="H168" s="160"/>
      <c r="I168" s="162" t="s">
        <v>452</v>
      </c>
      <c r="J168" s="163">
        <f>M168</f>
        <v>2112.9</v>
      </c>
      <c r="K168" s="164">
        <v>1</v>
      </c>
      <c r="L168" s="164">
        <v>1</v>
      </c>
      <c r="M168" s="163">
        <v>2112.9</v>
      </c>
      <c r="N168" s="156"/>
    </row>
    <row r="169" spans="1:14" s="157" customFormat="1" x14ac:dyDescent="0.2">
      <c r="A169" s="158"/>
      <c r="B169" s="148"/>
      <c r="C169" s="159" t="s">
        <v>596</v>
      </c>
      <c r="D169" s="160"/>
      <c r="E169" s="160"/>
      <c r="F169" s="160"/>
      <c r="G169" s="161" t="s">
        <v>452</v>
      </c>
      <c r="H169" s="160"/>
      <c r="I169" s="162" t="s">
        <v>452</v>
      </c>
      <c r="J169" s="163">
        <f>M169</f>
        <v>2112.9</v>
      </c>
      <c r="K169" s="164">
        <v>1</v>
      </c>
      <c r="L169" s="164">
        <v>1</v>
      </c>
      <c r="M169" s="163">
        <v>2112.9</v>
      </c>
      <c r="N169" s="156"/>
    </row>
    <row r="170" spans="1:14" s="157" customFormat="1" x14ac:dyDescent="0.2">
      <c r="A170" s="158"/>
      <c r="B170" s="148"/>
      <c r="C170" s="159" t="s">
        <v>597</v>
      </c>
      <c r="D170" s="160"/>
      <c r="E170" s="160"/>
      <c r="F170" s="160"/>
      <c r="G170" s="160"/>
      <c r="H170" s="161" t="s">
        <v>452</v>
      </c>
      <c r="I170" s="162" t="s">
        <v>452</v>
      </c>
      <c r="J170" s="163">
        <v>2112.9</v>
      </c>
      <c r="K170" s="173">
        <f>M170/J170</f>
        <v>1.1000047328316531</v>
      </c>
      <c r="L170" s="164">
        <v>1</v>
      </c>
      <c r="M170" s="163">
        <v>2324.1999999999998</v>
      </c>
      <c r="N170" s="156"/>
    </row>
    <row r="171" spans="1:14" s="157" customFormat="1" ht="25.5" x14ac:dyDescent="0.2">
      <c r="A171" s="147">
        <v>20</v>
      </c>
      <c r="B171" s="207">
        <v>190101</v>
      </c>
      <c r="C171" s="190" t="s">
        <v>24</v>
      </c>
      <c r="D171" s="150"/>
      <c r="E171" s="151"/>
      <c r="F171" s="151"/>
      <c r="G171" s="151"/>
      <c r="H171" s="151"/>
      <c r="I171" s="152"/>
      <c r="J171" s="153"/>
      <c r="K171" s="154"/>
      <c r="L171" s="154"/>
      <c r="M171" s="155"/>
      <c r="N171" s="156">
        <v>3093.9250000000002</v>
      </c>
    </row>
    <row r="172" spans="1:14" s="157" customFormat="1" ht="25.5" x14ac:dyDescent="0.2">
      <c r="A172" s="158"/>
      <c r="B172" s="208"/>
      <c r="C172" s="209" t="s">
        <v>598</v>
      </c>
      <c r="D172" s="160"/>
      <c r="E172" s="161" t="s">
        <v>452</v>
      </c>
      <c r="F172" s="160"/>
      <c r="G172" s="160"/>
      <c r="H172" s="160"/>
      <c r="I172" s="162" t="s">
        <v>452</v>
      </c>
      <c r="J172" s="163">
        <f t="shared" ref="J172:J177" si="10">M172</f>
        <v>1187.8</v>
      </c>
      <c r="K172" s="164">
        <v>1</v>
      </c>
      <c r="L172" s="164">
        <v>1</v>
      </c>
      <c r="M172" s="163">
        <v>1187.8</v>
      </c>
      <c r="N172" s="156"/>
    </row>
    <row r="173" spans="1:14" s="157" customFormat="1" ht="25.5" x14ac:dyDescent="0.2">
      <c r="A173" s="158"/>
      <c r="B173" s="208"/>
      <c r="C173" s="209" t="s">
        <v>599</v>
      </c>
      <c r="D173" s="160"/>
      <c r="E173" s="161" t="s">
        <v>452</v>
      </c>
      <c r="F173" s="160"/>
      <c r="G173" s="160"/>
      <c r="H173" s="160"/>
      <c r="I173" s="162" t="s">
        <v>452</v>
      </c>
      <c r="J173" s="163">
        <f t="shared" si="10"/>
        <v>1187.8</v>
      </c>
      <c r="K173" s="164">
        <v>1</v>
      </c>
      <c r="L173" s="164">
        <v>1</v>
      </c>
      <c r="M173" s="163">
        <v>1187.8</v>
      </c>
      <c r="N173" s="156"/>
    </row>
    <row r="174" spans="1:14" s="157" customFormat="1" x14ac:dyDescent="0.2">
      <c r="A174" s="158"/>
      <c r="B174" s="208"/>
      <c r="C174" s="209" t="s">
        <v>600</v>
      </c>
      <c r="D174" s="160"/>
      <c r="E174" s="161" t="s">
        <v>452</v>
      </c>
      <c r="F174" s="160"/>
      <c r="G174" s="160"/>
      <c r="H174" s="160"/>
      <c r="I174" s="162" t="s">
        <v>452</v>
      </c>
      <c r="J174" s="163">
        <f t="shared" si="10"/>
        <v>1187.8</v>
      </c>
      <c r="K174" s="164">
        <v>1</v>
      </c>
      <c r="L174" s="164">
        <v>1</v>
      </c>
      <c r="M174" s="163">
        <v>1187.8</v>
      </c>
      <c r="N174" s="156"/>
    </row>
    <row r="175" spans="1:14" s="157" customFormat="1" x14ac:dyDescent="0.2">
      <c r="A175" s="158"/>
      <c r="B175" s="208"/>
      <c r="C175" s="209" t="s">
        <v>601</v>
      </c>
      <c r="D175" s="160"/>
      <c r="E175" s="161" t="s">
        <v>452</v>
      </c>
      <c r="F175" s="160"/>
      <c r="G175" s="160"/>
      <c r="H175" s="160"/>
      <c r="I175" s="162" t="s">
        <v>452</v>
      </c>
      <c r="J175" s="163">
        <f t="shared" si="10"/>
        <v>1187.8</v>
      </c>
      <c r="K175" s="164">
        <v>1</v>
      </c>
      <c r="L175" s="164">
        <v>1</v>
      </c>
      <c r="M175" s="163">
        <v>1187.8</v>
      </c>
      <c r="N175" s="156"/>
    </row>
    <row r="176" spans="1:14" s="157" customFormat="1" x14ac:dyDescent="0.2">
      <c r="A176" s="158"/>
      <c r="B176" s="208"/>
      <c r="C176" s="209" t="s">
        <v>602</v>
      </c>
      <c r="D176" s="160"/>
      <c r="E176" s="161" t="s">
        <v>452</v>
      </c>
      <c r="F176" s="160"/>
      <c r="G176" s="160"/>
      <c r="H176" s="160"/>
      <c r="I176" s="162" t="s">
        <v>452</v>
      </c>
      <c r="J176" s="163">
        <f t="shared" si="10"/>
        <v>1187.8</v>
      </c>
      <c r="K176" s="164">
        <v>1</v>
      </c>
      <c r="L176" s="164">
        <v>1</v>
      </c>
      <c r="M176" s="163">
        <v>1187.8</v>
      </c>
      <c r="N176" s="156"/>
    </row>
    <row r="177" spans="1:14" s="157" customFormat="1" x14ac:dyDescent="0.2">
      <c r="A177" s="158"/>
      <c r="B177" s="208"/>
      <c r="C177" s="209" t="s">
        <v>603</v>
      </c>
      <c r="D177" s="160"/>
      <c r="E177" s="161" t="s">
        <v>452</v>
      </c>
      <c r="F177" s="160"/>
      <c r="G177" s="160"/>
      <c r="H177" s="160"/>
      <c r="I177" s="162" t="s">
        <v>452</v>
      </c>
      <c r="J177" s="163">
        <f t="shared" si="10"/>
        <v>1187.8</v>
      </c>
      <c r="K177" s="164">
        <v>1</v>
      </c>
      <c r="L177" s="164">
        <v>1</v>
      </c>
      <c r="M177" s="163">
        <v>1187.8</v>
      </c>
      <c r="N177" s="156"/>
    </row>
    <row r="178" spans="1:14" s="157" customFormat="1" x14ac:dyDescent="0.2">
      <c r="A178" s="158"/>
      <c r="B178" s="208"/>
      <c r="C178" s="209" t="s">
        <v>604</v>
      </c>
      <c r="D178" s="160"/>
      <c r="E178" s="161" t="s">
        <v>452</v>
      </c>
      <c r="F178" s="160"/>
      <c r="G178" s="160"/>
      <c r="H178" s="160"/>
      <c r="I178" s="162" t="s">
        <v>452</v>
      </c>
      <c r="J178" s="163">
        <v>1187.8</v>
      </c>
      <c r="K178" s="164">
        <f>M178/J178</f>
        <v>1</v>
      </c>
      <c r="L178" s="164">
        <v>1</v>
      </c>
      <c r="M178" s="163">
        <v>1187.8</v>
      </c>
      <c r="N178" s="174"/>
    </row>
    <row r="179" spans="1:14" s="157" customFormat="1" x14ac:dyDescent="0.2">
      <c r="A179" s="158"/>
      <c r="B179" s="208"/>
      <c r="C179" s="209" t="s">
        <v>605</v>
      </c>
      <c r="D179" s="160"/>
      <c r="E179" s="161" t="s">
        <v>452</v>
      </c>
      <c r="F179" s="160"/>
      <c r="G179" s="160"/>
      <c r="H179" s="160"/>
      <c r="I179" s="162" t="s">
        <v>452</v>
      </c>
      <c r="J179" s="163">
        <f t="shared" ref="J179:J197" si="11">M179</f>
        <v>1187.8</v>
      </c>
      <c r="K179" s="164">
        <v>1</v>
      </c>
      <c r="L179" s="164">
        <v>1</v>
      </c>
      <c r="M179" s="163">
        <v>1187.8</v>
      </c>
      <c r="N179" s="156"/>
    </row>
    <row r="180" spans="1:14" s="157" customFormat="1" x14ac:dyDescent="0.2">
      <c r="A180" s="158"/>
      <c r="B180" s="208"/>
      <c r="C180" s="209" t="s">
        <v>606</v>
      </c>
      <c r="D180" s="160"/>
      <c r="E180" s="161" t="s">
        <v>452</v>
      </c>
      <c r="F180" s="160"/>
      <c r="G180" s="160"/>
      <c r="H180" s="160"/>
      <c r="I180" s="162" t="s">
        <v>452</v>
      </c>
      <c r="J180" s="163">
        <f t="shared" si="11"/>
        <v>1187.8</v>
      </c>
      <c r="K180" s="164">
        <v>1</v>
      </c>
      <c r="L180" s="164">
        <v>1</v>
      </c>
      <c r="M180" s="163">
        <v>1187.8</v>
      </c>
      <c r="N180" s="156"/>
    </row>
    <row r="181" spans="1:14" s="157" customFormat="1" x14ac:dyDescent="0.2">
      <c r="A181" s="158"/>
      <c r="B181" s="208"/>
      <c r="C181" s="209" t="s">
        <v>607</v>
      </c>
      <c r="D181" s="160"/>
      <c r="E181" s="161" t="s">
        <v>452</v>
      </c>
      <c r="F181" s="160"/>
      <c r="G181" s="160"/>
      <c r="H181" s="160"/>
      <c r="I181" s="162" t="s">
        <v>452</v>
      </c>
      <c r="J181" s="163">
        <f t="shared" si="11"/>
        <v>1187.8</v>
      </c>
      <c r="K181" s="164">
        <v>1</v>
      </c>
      <c r="L181" s="164">
        <v>1</v>
      </c>
      <c r="M181" s="163">
        <v>1187.8</v>
      </c>
      <c r="N181" s="156"/>
    </row>
    <row r="182" spans="1:14" s="157" customFormat="1" x14ac:dyDescent="0.2">
      <c r="A182" s="158"/>
      <c r="B182" s="208"/>
      <c r="C182" s="209" t="s">
        <v>608</v>
      </c>
      <c r="D182" s="160"/>
      <c r="E182" s="161" t="s">
        <v>452</v>
      </c>
      <c r="F182" s="160"/>
      <c r="G182" s="160"/>
      <c r="H182" s="160"/>
      <c r="I182" s="162" t="s">
        <v>452</v>
      </c>
      <c r="J182" s="163">
        <f t="shared" si="11"/>
        <v>1187.8</v>
      </c>
      <c r="K182" s="164">
        <v>1</v>
      </c>
      <c r="L182" s="164">
        <v>1</v>
      </c>
      <c r="M182" s="163">
        <v>1187.8</v>
      </c>
      <c r="N182" s="156"/>
    </row>
    <row r="183" spans="1:14" s="157" customFormat="1" x14ac:dyDescent="0.2">
      <c r="A183" s="158"/>
      <c r="B183" s="208"/>
      <c r="C183" s="209" t="s">
        <v>609</v>
      </c>
      <c r="D183" s="160"/>
      <c r="E183" s="161" t="s">
        <v>452</v>
      </c>
      <c r="F183" s="160"/>
      <c r="G183" s="160"/>
      <c r="H183" s="160"/>
      <c r="I183" s="162" t="s">
        <v>452</v>
      </c>
      <c r="J183" s="163">
        <f t="shared" si="11"/>
        <v>1187.8</v>
      </c>
      <c r="K183" s="164">
        <v>1</v>
      </c>
      <c r="L183" s="164">
        <v>1</v>
      </c>
      <c r="M183" s="163">
        <v>1187.8</v>
      </c>
      <c r="N183" s="156"/>
    </row>
    <row r="184" spans="1:14" s="157" customFormat="1" ht="25.5" x14ac:dyDescent="0.2">
      <c r="A184" s="158"/>
      <c r="B184" s="208"/>
      <c r="C184" s="209" t="s">
        <v>610</v>
      </c>
      <c r="D184" s="160"/>
      <c r="E184" s="161" t="s">
        <v>452</v>
      </c>
      <c r="F184" s="160"/>
      <c r="G184" s="160"/>
      <c r="H184" s="160"/>
      <c r="I184" s="162" t="s">
        <v>452</v>
      </c>
      <c r="J184" s="163">
        <f t="shared" si="11"/>
        <v>1187.8</v>
      </c>
      <c r="K184" s="164">
        <v>1</v>
      </c>
      <c r="L184" s="164">
        <v>1</v>
      </c>
      <c r="M184" s="163">
        <v>1187.8</v>
      </c>
      <c r="N184" s="156"/>
    </row>
    <row r="185" spans="1:14" s="157" customFormat="1" x14ac:dyDescent="0.2">
      <c r="A185" s="158"/>
      <c r="B185" s="208"/>
      <c r="C185" s="209" t="s">
        <v>611</v>
      </c>
      <c r="D185" s="160"/>
      <c r="E185" s="161" t="s">
        <v>452</v>
      </c>
      <c r="F185" s="160"/>
      <c r="G185" s="160"/>
      <c r="H185" s="160"/>
      <c r="I185" s="162" t="s">
        <v>452</v>
      </c>
      <c r="J185" s="163">
        <f t="shared" si="11"/>
        <v>1187.8</v>
      </c>
      <c r="K185" s="164">
        <v>1</v>
      </c>
      <c r="L185" s="164">
        <v>1</v>
      </c>
      <c r="M185" s="163">
        <v>1187.8</v>
      </c>
      <c r="N185" s="156"/>
    </row>
    <row r="186" spans="1:14" s="157" customFormat="1" ht="25.5" x14ac:dyDescent="0.2">
      <c r="A186" s="158"/>
      <c r="B186" s="208"/>
      <c r="C186" s="209" t="s">
        <v>612</v>
      </c>
      <c r="D186" s="160"/>
      <c r="E186" s="161" t="s">
        <v>452</v>
      </c>
      <c r="F186" s="160"/>
      <c r="G186" s="160"/>
      <c r="H186" s="160"/>
      <c r="I186" s="162" t="s">
        <v>452</v>
      </c>
      <c r="J186" s="163">
        <f t="shared" si="11"/>
        <v>1187.8</v>
      </c>
      <c r="K186" s="164">
        <v>1</v>
      </c>
      <c r="L186" s="164">
        <v>1</v>
      </c>
      <c r="M186" s="163">
        <v>1187.8</v>
      </c>
      <c r="N186" s="156"/>
    </row>
    <row r="187" spans="1:14" s="157" customFormat="1" x14ac:dyDescent="0.2">
      <c r="A187" s="158"/>
      <c r="B187" s="208"/>
      <c r="C187" s="209" t="s">
        <v>613</v>
      </c>
      <c r="D187" s="160"/>
      <c r="E187" s="161" t="s">
        <v>452</v>
      </c>
      <c r="F187" s="160"/>
      <c r="G187" s="160"/>
      <c r="H187" s="160"/>
      <c r="I187" s="162" t="s">
        <v>452</v>
      </c>
      <c r="J187" s="163">
        <f t="shared" si="11"/>
        <v>1187.8</v>
      </c>
      <c r="K187" s="164">
        <v>1</v>
      </c>
      <c r="L187" s="164">
        <v>1</v>
      </c>
      <c r="M187" s="163">
        <v>1187.8</v>
      </c>
      <c r="N187" s="156"/>
    </row>
    <row r="188" spans="1:14" s="157" customFormat="1" x14ac:dyDescent="0.2">
      <c r="A188" s="158"/>
      <c r="B188" s="208"/>
      <c r="C188" s="209" t="s">
        <v>614</v>
      </c>
      <c r="D188" s="160"/>
      <c r="E188" s="161" t="s">
        <v>452</v>
      </c>
      <c r="F188" s="160"/>
      <c r="G188" s="160"/>
      <c r="H188" s="160"/>
      <c r="I188" s="162" t="s">
        <v>452</v>
      </c>
      <c r="J188" s="163">
        <f t="shared" si="11"/>
        <v>1187.8</v>
      </c>
      <c r="K188" s="164">
        <v>1</v>
      </c>
      <c r="L188" s="164">
        <v>1</v>
      </c>
      <c r="M188" s="163">
        <v>1187.8</v>
      </c>
      <c r="N188" s="156"/>
    </row>
    <row r="189" spans="1:14" s="157" customFormat="1" x14ac:dyDescent="0.2">
      <c r="A189" s="158"/>
      <c r="B189" s="208"/>
      <c r="C189" s="209" t="s">
        <v>615</v>
      </c>
      <c r="D189" s="160"/>
      <c r="E189" s="161" t="s">
        <v>452</v>
      </c>
      <c r="F189" s="160"/>
      <c r="G189" s="160"/>
      <c r="H189" s="160"/>
      <c r="I189" s="162" t="s">
        <v>452</v>
      </c>
      <c r="J189" s="163">
        <f t="shared" si="11"/>
        <v>1187.8</v>
      </c>
      <c r="K189" s="164">
        <v>1</v>
      </c>
      <c r="L189" s="164">
        <v>1</v>
      </c>
      <c r="M189" s="163">
        <v>1187.8</v>
      </c>
      <c r="N189" s="156"/>
    </row>
    <row r="190" spans="1:14" s="157" customFormat="1" x14ac:dyDescent="0.2">
      <c r="A190" s="158"/>
      <c r="B190" s="208"/>
      <c r="C190" s="209" t="s">
        <v>616</v>
      </c>
      <c r="D190" s="160"/>
      <c r="E190" s="160"/>
      <c r="F190" s="161" t="s">
        <v>452</v>
      </c>
      <c r="G190" s="160"/>
      <c r="I190" s="162" t="s">
        <v>452</v>
      </c>
      <c r="J190" s="163">
        <v>1881.6</v>
      </c>
      <c r="K190" s="164">
        <v>1</v>
      </c>
      <c r="L190" s="164">
        <v>1</v>
      </c>
      <c r="M190" s="163">
        <v>1881.6</v>
      </c>
      <c r="N190" s="156"/>
    </row>
    <row r="191" spans="1:14" s="157" customFormat="1" x14ac:dyDescent="0.2">
      <c r="A191" s="158"/>
      <c r="B191" s="208"/>
      <c r="C191" s="209" t="s">
        <v>617</v>
      </c>
      <c r="D191" s="160"/>
      <c r="E191" s="160"/>
      <c r="F191" s="161" t="s">
        <v>452</v>
      </c>
      <c r="G191" s="160"/>
      <c r="H191" s="160"/>
      <c r="I191" s="162" t="s">
        <v>452</v>
      </c>
      <c r="J191" s="163">
        <f t="shared" si="11"/>
        <v>1881.6</v>
      </c>
      <c r="K191" s="164">
        <v>1</v>
      </c>
      <c r="L191" s="164">
        <v>1</v>
      </c>
      <c r="M191" s="163">
        <v>1881.6</v>
      </c>
      <c r="N191" s="156"/>
    </row>
    <row r="192" spans="1:14" s="157" customFormat="1" ht="25.5" x14ac:dyDescent="0.2">
      <c r="A192" s="158"/>
      <c r="B192" s="208"/>
      <c r="C192" s="209" t="s">
        <v>618</v>
      </c>
      <c r="D192" s="160"/>
      <c r="E192" s="160"/>
      <c r="F192" s="161" t="s">
        <v>452</v>
      </c>
      <c r="G192" s="160"/>
      <c r="H192" s="160"/>
      <c r="I192" s="162" t="s">
        <v>452</v>
      </c>
      <c r="J192" s="163">
        <f t="shared" si="11"/>
        <v>1881.6</v>
      </c>
      <c r="K192" s="164">
        <v>1</v>
      </c>
      <c r="L192" s="164">
        <v>1</v>
      </c>
      <c r="M192" s="163">
        <v>1881.6</v>
      </c>
      <c r="N192" s="156"/>
    </row>
    <row r="193" spans="1:14" s="157" customFormat="1" ht="25.5" x14ac:dyDescent="0.2">
      <c r="A193" s="158"/>
      <c r="B193" s="208"/>
      <c r="C193" s="209" t="s">
        <v>619</v>
      </c>
      <c r="D193" s="160"/>
      <c r="E193" s="160"/>
      <c r="F193" s="161" t="s">
        <v>452</v>
      </c>
      <c r="G193" s="160"/>
      <c r="H193" s="160"/>
      <c r="I193" s="162" t="s">
        <v>452</v>
      </c>
      <c r="J193" s="163">
        <f t="shared" si="11"/>
        <v>1881.6</v>
      </c>
      <c r="K193" s="164">
        <v>1</v>
      </c>
      <c r="L193" s="164">
        <v>1</v>
      </c>
      <c r="M193" s="163">
        <v>1881.6</v>
      </c>
      <c r="N193" s="156"/>
    </row>
    <row r="194" spans="1:14" s="157" customFormat="1" x14ac:dyDescent="0.2">
      <c r="A194" s="158"/>
      <c r="B194" s="208"/>
      <c r="C194" s="209" t="s">
        <v>620</v>
      </c>
      <c r="D194" s="160"/>
      <c r="E194" s="160"/>
      <c r="F194" s="161" t="s">
        <v>452</v>
      </c>
      <c r="G194" s="160"/>
      <c r="H194" s="160"/>
      <c r="I194" s="162" t="s">
        <v>452</v>
      </c>
      <c r="J194" s="163">
        <f t="shared" si="11"/>
        <v>1881.6</v>
      </c>
      <c r="K194" s="164">
        <v>1</v>
      </c>
      <c r="L194" s="164">
        <v>1</v>
      </c>
      <c r="M194" s="163">
        <v>1881.6</v>
      </c>
      <c r="N194" s="156"/>
    </row>
    <row r="195" spans="1:14" s="157" customFormat="1" x14ac:dyDescent="0.2">
      <c r="A195" s="158"/>
      <c r="B195" s="208"/>
      <c r="C195" s="209" t="s">
        <v>621</v>
      </c>
      <c r="D195" s="160"/>
      <c r="E195" s="160"/>
      <c r="F195" s="160"/>
      <c r="G195" s="161" t="s">
        <v>452</v>
      </c>
      <c r="H195" s="160"/>
      <c r="I195" s="162" t="s">
        <v>452</v>
      </c>
      <c r="J195" s="163">
        <f t="shared" si="11"/>
        <v>2112.9</v>
      </c>
      <c r="K195" s="164">
        <v>1</v>
      </c>
      <c r="L195" s="164">
        <v>1</v>
      </c>
      <c r="M195" s="163">
        <v>2112.9</v>
      </c>
      <c r="N195" s="156"/>
    </row>
    <row r="196" spans="1:14" s="157" customFormat="1" ht="25.5" x14ac:dyDescent="0.2">
      <c r="A196" s="158"/>
      <c r="B196" s="208"/>
      <c r="C196" s="209" t="s">
        <v>622</v>
      </c>
      <c r="D196" s="160"/>
      <c r="E196" s="160"/>
      <c r="F196" s="160"/>
      <c r="G196" s="161" t="s">
        <v>452</v>
      </c>
      <c r="H196" s="160"/>
      <c r="I196" s="162" t="s">
        <v>452</v>
      </c>
      <c r="J196" s="163">
        <f t="shared" si="11"/>
        <v>2112.9</v>
      </c>
      <c r="K196" s="164">
        <v>1</v>
      </c>
      <c r="L196" s="164">
        <v>1</v>
      </c>
      <c r="M196" s="163">
        <v>2112.9</v>
      </c>
      <c r="N196" s="156"/>
    </row>
    <row r="197" spans="1:14" s="157" customFormat="1" x14ac:dyDescent="0.2">
      <c r="A197" s="183"/>
      <c r="B197" s="210"/>
      <c r="C197" s="209" t="s">
        <v>623</v>
      </c>
      <c r="D197" s="160"/>
      <c r="E197" s="160"/>
      <c r="F197" s="160"/>
      <c r="G197" s="161" t="s">
        <v>452</v>
      </c>
      <c r="H197" s="160"/>
      <c r="I197" s="162" t="s">
        <v>452</v>
      </c>
      <c r="J197" s="163">
        <f t="shared" si="11"/>
        <v>2112.9</v>
      </c>
      <c r="K197" s="164">
        <v>1</v>
      </c>
      <c r="L197" s="164">
        <v>1</v>
      </c>
      <c r="M197" s="163">
        <v>2112.9</v>
      </c>
      <c r="N197" s="156"/>
    </row>
    <row r="198" spans="1:14" s="157" customFormat="1" ht="25.5" x14ac:dyDescent="0.2">
      <c r="A198" s="158">
        <v>21</v>
      </c>
      <c r="B198" s="148">
        <v>200301</v>
      </c>
      <c r="C198" s="149" t="s">
        <v>25</v>
      </c>
      <c r="D198" s="150"/>
      <c r="E198" s="151"/>
      <c r="F198" s="151"/>
      <c r="G198" s="151"/>
      <c r="H198" s="151"/>
      <c r="I198" s="152"/>
      <c r="J198" s="153"/>
      <c r="K198" s="154"/>
      <c r="L198" s="154"/>
      <c r="M198" s="155"/>
      <c r="N198" s="156">
        <v>451.13299999999998</v>
      </c>
    </row>
    <row r="199" spans="1:14" s="157" customFormat="1" x14ac:dyDescent="0.2">
      <c r="A199" s="211"/>
      <c r="B199" s="208"/>
      <c r="C199" s="209" t="s">
        <v>624</v>
      </c>
      <c r="D199" s="160"/>
      <c r="E199" s="161" t="s">
        <v>452</v>
      </c>
      <c r="F199" s="160"/>
      <c r="G199" s="160"/>
      <c r="H199" s="160"/>
      <c r="I199" s="162" t="s">
        <v>452</v>
      </c>
      <c r="J199" s="163">
        <f>M199</f>
        <v>1187.8</v>
      </c>
      <c r="K199" s="164">
        <v>1</v>
      </c>
      <c r="L199" s="164">
        <v>1</v>
      </c>
      <c r="M199" s="163">
        <v>1187.8</v>
      </c>
      <c r="N199" s="156"/>
    </row>
    <row r="200" spans="1:14" s="157" customFormat="1" x14ac:dyDescent="0.2">
      <c r="A200" s="211"/>
      <c r="B200" s="208"/>
      <c r="C200" s="209" t="s">
        <v>625</v>
      </c>
      <c r="D200" s="160"/>
      <c r="E200" s="160"/>
      <c r="F200" s="160"/>
      <c r="G200" s="161" t="s">
        <v>452</v>
      </c>
      <c r="H200" s="160"/>
      <c r="I200" s="162" t="s">
        <v>452</v>
      </c>
      <c r="J200" s="163">
        <f>M200</f>
        <v>2112.9</v>
      </c>
      <c r="K200" s="164">
        <v>1</v>
      </c>
      <c r="L200" s="164">
        <v>1</v>
      </c>
      <c r="M200" s="163">
        <v>2112.9</v>
      </c>
      <c r="N200" s="156"/>
    </row>
    <row r="201" spans="1:14" s="157" customFormat="1" x14ac:dyDescent="0.2">
      <c r="A201" s="158"/>
      <c r="B201" s="148"/>
      <c r="C201" s="185" t="s">
        <v>626</v>
      </c>
      <c r="D201" s="160"/>
      <c r="E201" s="160"/>
      <c r="F201" s="160"/>
      <c r="G201" s="161" t="s">
        <v>452</v>
      </c>
      <c r="H201" s="160"/>
      <c r="I201" s="162" t="s">
        <v>452</v>
      </c>
      <c r="J201" s="163">
        <f>M201</f>
        <v>2112.9</v>
      </c>
      <c r="K201" s="164">
        <v>1</v>
      </c>
      <c r="L201" s="164">
        <v>1</v>
      </c>
      <c r="M201" s="163">
        <v>2112.9</v>
      </c>
      <c r="N201" s="156"/>
    </row>
    <row r="202" spans="1:14" s="157" customFormat="1" ht="25.5" x14ac:dyDescent="0.2">
      <c r="A202" s="147">
        <v>22</v>
      </c>
      <c r="B202" s="176">
        <v>200401</v>
      </c>
      <c r="C202" s="149" t="s">
        <v>26</v>
      </c>
      <c r="D202" s="150"/>
      <c r="E202" s="151"/>
      <c r="F202" s="151"/>
      <c r="G202" s="151"/>
      <c r="H202" s="151"/>
      <c r="I202" s="152"/>
      <c r="J202" s="153"/>
      <c r="K202" s="154"/>
      <c r="L202" s="154"/>
      <c r="M202" s="155"/>
      <c r="N202" s="156">
        <v>332.875</v>
      </c>
    </row>
    <row r="203" spans="1:14" s="157" customFormat="1" x14ac:dyDescent="0.2">
      <c r="A203" s="158"/>
      <c r="B203" s="148"/>
      <c r="C203" s="185" t="s">
        <v>627</v>
      </c>
      <c r="D203" s="160"/>
      <c r="E203" s="179"/>
      <c r="F203" s="161" t="s">
        <v>452</v>
      </c>
      <c r="G203" s="160"/>
      <c r="H203" s="160"/>
      <c r="I203" s="162" t="s">
        <v>452</v>
      </c>
      <c r="J203" s="163">
        <f>M203</f>
        <v>1881.6</v>
      </c>
      <c r="K203" s="164">
        <v>1</v>
      </c>
      <c r="L203" s="164">
        <v>1</v>
      </c>
      <c r="M203" s="163">
        <v>1881.6</v>
      </c>
      <c r="N203" s="156"/>
    </row>
    <row r="204" spans="1:14" s="157" customFormat="1" x14ac:dyDescent="0.2">
      <c r="A204" s="183"/>
      <c r="B204" s="188"/>
      <c r="C204" s="185" t="s">
        <v>628</v>
      </c>
      <c r="D204" s="160"/>
      <c r="E204" s="160"/>
      <c r="F204" s="179"/>
      <c r="G204" s="161" t="s">
        <v>452</v>
      </c>
      <c r="H204" s="160"/>
      <c r="I204" s="162" t="s">
        <v>452</v>
      </c>
      <c r="J204" s="163">
        <f>M204</f>
        <v>2112.9</v>
      </c>
      <c r="K204" s="164">
        <v>1</v>
      </c>
      <c r="L204" s="164">
        <v>1</v>
      </c>
      <c r="M204" s="163">
        <v>2112.9</v>
      </c>
      <c r="N204" s="156"/>
    </row>
    <row r="205" spans="1:14" s="157" customFormat="1" ht="25.5" x14ac:dyDescent="0.2">
      <c r="A205" s="147">
        <v>23</v>
      </c>
      <c r="B205" s="176">
        <v>220101</v>
      </c>
      <c r="C205" s="149" t="s">
        <v>28</v>
      </c>
      <c r="D205" s="150"/>
      <c r="E205" s="151"/>
      <c r="F205" s="151"/>
      <c r="G205" s="151"/>
      <c r="H205" s="151"/>
      <c r="I205" s="152"/>
      <c r="J205" s="153"/>
      <c r="K205" s="154"/>
      <c r="L205" s="154"/>
      <c r="M205" s="155"/>
      <c r="N205" s="156">
        <v>1402.4169999999999</v>
      </c>
    </row>
    <row r="206" spans="1:14" s="157" customFormat="1" x14ac:dyDescent="0.2">
      <c r="A206" s="158"/>
      <c r="B206" s="148"/>
      <c r="C206" s="212" t="s">
        <v>629</v>
      </c>
      <c r="D206" s="160"/>
      <c r="E206" s="161" t="s">
        <v>452</v>
      </c>
      <c r="F206" s="160"/>
      <c r="G206" s="160"/>
      <c r="H206" s="160"/>
      <c r="I206" s="162" t="s">
        <v>452</v>
      </c>
      <c r="J206" s="163">
        <f t="shared" ref="J206:J218" si="12">M206</f>
        <v>1187.8</v>
      </c>
      <c r="K206" s="164">
        <v>1</v>
      </c>
      <c r="L206" s="164">
        <v>1</v>
      </c>
      <c r="M206" s="163">
        <v>1187.8</v>
      </c>
      <c r="N206" s="156"/>
    </row>
    <row r="207" spans="1:14" s="157" customFormat="1" x14ac:dyDescent="0.2">
      <c r="A207" s="158"/>
      <c r="B207" s="148"/>
      <c r="C207" s="213" t="s">
        <v>630</v>
      </c>
      <c r="D207" s="160"/>
      <c r="E207" s="161" t="s">
        <v>452</v>
      </c>
      <c r="F207" s="160"/>
      <c r="G207" s="160"/>
      <c r="H207" s="160"/>
      <c r="I207" s="162" t="s">
        <v>452</v>
      </c>
      <c r="J207" s="163">
        <f t="shared" si="12"/>
        <v>1187.8</v>
      </c>
      <c r="K207" s="164">
        <v>1</v>
      </c>
      <c r="L207" s="164">
        <v>1</v>
      </c>
      <c r="M207" s="163">
        <v>1187.8</v>
      </c>
      <c r="N207" s="156"/>
    </row>
    <row r="208" spans="1:14" s="157" customFormat="1" x14ac:dyDescent="0.2">
      <c r="A208" s="158"/>
      <c r="B208" s="148"/>
      <c r="C208" s="212" t="s">
        <v>631</v>
      </c>
      <c r="D208" s="160"/>
      <c r="E208" s="161" t="s">
        <v>452</v>
      </c>
      <c r="F208" s="160"/>
      <c r="G208" s="160"/>
      <c r="H208" s="160"/>
      <c r="I208" s="162" t="s">
        <v>452</v>
      </c>
      <c r="J208" s="163">
        <f t="shared" si="12"/>
        <v>1187.8</v>
      </c>
      <c r="K208" s="164">
        <v>1</v>
      </c>
      <c r="L208" s="164">
        <v>1</v>
      </c>
      <c r="M208" s="163">
        <v>1187.8</v>
      </c>
      <c r="N208" s="156"/>
    </row>
    <row r="209" spans="1:14" s="157" customFormat="1" x14ac:dyDescent="0.2">
      <c r="A209" s="158"/>
      <c r="B209" s="148"/>
      <c r="C209" s="212" t="s">
        <v>632</v>
      </c>
      <c r="D209" s="160"/>
      <c r="E209" s="161" t="s">
        <v>452</v>
      </c>
      <c r="F209" s="160"/>
      <c r="G209" s="160"/>
      <c r="H209" s="160"/>
      <c r="I209" s="162" t="s">
        <v>452</v>
      </c>
      <c r="J209" s="163">
        <f t="shared" si="12"/>
        <v>1187.8</v>
      </c>
      <c r="K209" s="164">
        <v>1</v>
      </c>
      <c r="L209" s="164">
        <v>1</v>
      </c>
      <c r="M209" s="163">
        <v>1187.8</v>
      </c>
      <c r="N209" s="156"/>
    </row>
    <row r="210" spans="1:14" s="157" customFormat="1" x14ac:dyDescent="0.2">
      <c r="A210" s="158"/>
      <c r="B210" s="148"/>
      <c r="C210" s="213" t="s">
        <v>633</v>
      </c>
      <c r="D210" s="160"/>
      <c r="E210" s="161" t="s">
        <v>452</v>
      </c>
      <c r="F210" s="160"/>
      <c r="G210" s="160"/>
      <c r="H210" s="160"/>
      <c r="I210" s="162" t="s">
        <v>452</v>
      </c>
      <c r="J210" s="163">
        <f t="shared" si="12"/>
        <v>1187.8</v>
      </c>
      <c r="K210" s="164">
        <v>1</v>
      </c>
      <c r="L210" s="164">
        <v>1</v>
      </c>
      <c r="M210" s="163">
        <v>1187.8</v>
      </c>
      <c r="N210" s="156"/>
    </row>
    <row r="211" spans="1:14" s="157" customFormat="1" x14ac:dyDescent="0.2">
      <c r="A211" s="158"/>
      <c r="B211" s="148"/>
      <c r="C211" s="212" t="s">
        <v>634</v>
      </c>
      <c r="D211" s="160"/>
      <c r="E211" s="161" t="s">
        <v>452</v>
      </c>
      <c r="F211" s="160"/>
      <c r="G211" s="160"/>
      <c r="H211" s="160"/>
      <c r="I211" s="162" t="s">
        <v>452</v>
      </c>
      <c r="J211" s="163">
        <f t="shared" si="12"/>
        <v>1187.8</v>
      </c>
      <c r="K211" s="164">
        <v>1</v>
      </c>
      <c r="L211" s="164">
        <v>1</v>
      </c>
      <c r="M211" s="163">
        <v>1187.8</v>
      </c>
      <c r="N211" s="156"/>
    </row>
    <row r="212" spans="1:14" s="157" customFormat="1" x14ac:dyDescent="0.2">
      <c r="A212" s="158"/>
      <c r="B212" s="148"/>
      <c r="C212" s="212" t="s">
        <v>635</v>
      </c>
      <c r="D212" s="160"/>
      <c r="E212" s="161" t="s">
        <v>452</v>
      </c>
      <c r="F212" s="160"/>
      <c r="G212" s="160"/>
      <c r="H212" s="160"/>
      <c r="I212" s="162" t="s">
        <v>452</v>
      </c>
      <c r="J212" s="163">
        <f t="shared" si="12"/>
        <v>1187.8</v>
      </c>
      <c r="K212" s="164">
        <v>1</v>
      </c>
      <c r="L212" s="164">
        <v>1</v>
      </c>
      <c r="M212" s="163">
        <v>1187.8</v>
      </c>
      <c r="N212" s="156"/>
    </row>
    <row r="213" spans="1:14" s="157" customFormat="1" x14ac:dyDescent="0.2">
      <c r="A213" s="158"/>
      <c r="B213" s="148"/>
      <c r="C213" s="212" t="s">
        <v>636</v>
      </c>
      <c r="D213" s="160"/>
      <c r="E213" s="161" t="s">
        <v>452</v>
      </c>
      <c r="F213" s="160"/>
      <c r="G213" s="160"/>
      <c r="H213" s="160"/>
      <c r="I213" s="162" t="s">
        <v>452</v>
      </c>
      <c r="J213" s="163">
        <f t="shared" si="12"/>
        <v>1187.8</v>
      </c>
      <c r="K213" s="164">
        <v>1</v>
      </c>
      <c r="L213" s="164">
        <v>1</v>
      </c>
      <c r="M213" s="163">
        <v>1187.8</v>
      </c>
      <c r="N213" s="156"/>
    </row>
    <row r="214" spans="1:14" s="157" customFormat="1" x14ac:dyDescent="0.2">
      <c r="A214" s="158"/>
      <c r="B214" s="148"/>
      <c r="C214" s="213" t="s">
        <v>637</v>
      </c>
      <c r="D214" s="160"/>
      <c r="E214" s="161" t="s">
        <v>452</v>
      </c>
      <c r="F214" s="160"/>
      <c r="G214" s="160"/>
      <c r="H214" s="160"/>
      <c r="I214" s="162" t="s">
        <v>452</v>
      </c>
      <c r="J214" s="163">
        <f t="shared" si="12"/>
        <v>1187.8</v>
      </c>
      <c r="K214" s="164">
        <v>1</v>
      </c>
      <c r="L214" s="164">
        <v>1</v>
      </c>
      <c r="M214" s="163">
        <v>1187.8</v>
      </c>
      <c r="N214" s="156"/>
    </row>
    <row r="215" spans="1:14" s="157" customFormat="1" x14ac:dyDescent="0.2">
      <c r="A215" s="158"/>
      <c r="B215" s="148"/>
      <c r="C215" s="213" t="s">
        <v>638</v>
      </c>
      <c r="D215" s="160"/>
      <c r="E215" s="161" t="s">
        <v>452</v>
      </c>
      <c r="F215" s="160"/>
      <c r="G215" s="160"/>
      <c r="H215" s="160"/>
      <c r="I215" s="162" t="s">
        <v>452</v>
      </c>
      <c r="J215" s="163">
        <f t="shared" si="12"/>
        <v>1187.8</v>
      </c>
      <c r="K215" s="164">
        <v>1</v>
      </c>
      <c r="L215" s="164">
        <v>1</v>
      </c>
      <c r="M215" s="163">
        <v>1187.8</v>
      </c>
      <c r="N215" s="156"/>
    </row>
    <row r="216" spans="1:14" s="157" customFormat="1" x14ac:dyDescent="0.2">
      <c r="A216" s="158"/>
      <c r="B216" s="148"/>
      <c r="C216" s="212" t="s">
        <v>639</v>
      </c>
      <c r="D216" s="160"/>
      <c r="E216" s="161" t="s">
        <v>452</v>
      </c>
      <c r="F216" s="160"/>
      <c r="G216" s="160"/>
      <c r="H216" s="160"/>
      <c r="I216" s="162" t="s">
        <v>452</v>
      </c>
      <c r="J216" s="163">
        <f t="shared" si="12"/>
        <v>1187.8</v>
      </c>
      <c r="K216" s="164">
        <v>1</v>
      </c>
      <c r="L216" s="164">
        <v>1</v>
      </c>
      <c r="M216" s="163">
        <v>1187.8</v>
      </c>
      <c r="N216" s="156"/>
    </row>
    <row r="217" spans="1:14" s="157" customFormat="1" x14ac:dyDescent="0.2">
      <c r="A217" s="158"/>
      <c r="B217" s="148"/>
      <c r="C217" s="212" t="s">
        <v>640</v>
      </c>
      <c r="D217" s="160"/>
      <c r="E217" s="160"/>
      <c r="F217" s="161" t="s">
        <v>452</v>
      </c>
      <c r="G217" s="160"/>
      <c r="H217" s="160"/>
      <c r="I217" s="162" t="s">
        <v>452</v>
      </c>
      <c r="J217" s="163">
        <f t="shared" si="12"/>
        <v>1881.6</v>
      </c>
      <c r="K217" s="164">
        <v>1</v>
      </c>
      <c r="L217" s="164">
        <v>1</v>
      </c>
      <c r="M217" s="163">
        <v>1881.6</v>
      </c>
      <c r="N217" s="156"/>
    </row>
    <row r="218" spans="1:14" s="157" customFormat="1" x14ac:dyDescent="0.2">
      <c r="A218" s="183"/>
      <c r="B218" s="188"/>
      <c r="C218" s="212" t="s">
        <v>641</v>
      </c>
      <c r="D218" s="160"/>
      <c r="E218" s="160"/>
      <c r="F218" s="161" t="s">
        <v>452</v>
      </c>
      <c r="G218" s="160"/>
      <c r="H218" s="160"/>
      <c r="I218" s="162" t="s">
        <v>452</v>
      </c>
      <c r="J218" s="163">
        <f t="shared" si="12"/>
        <v>1881.6</v>
      </c>
      <c r="K218" s="164">
        <v>1</v>
      </c>
      <c r="L218" s="164">
        <v>1</v>
      </c>
      <c r="M218" s="163">
        <v>1881.6</v>
      </c>
      <c r="N218" s="156"/>
    </row>
    <row r="219" spans="1:14" s="157" customFormat="1" ht="25.5" x14ac:dyDescent="0.2">
      <c r="A219" s="147">
        <v>24</v>
      </c>
      <c r="B219" s="176">
        <v>240101</v>
      </c>
      <c r="C219" s="149" t="s">
        <v>30</v>
      </c>
      <c r="D219" s="150"/>
      <c r="E219" s="151"/>
      <c r="F219" s="151"/>
      <c r="G219" s="151"/>
      <c r="H219" s="151"/>
      <c r="I219" s="152"/>
      <c r="J219" s="153"/>
      <c r="K219" s="154"/>
      <c r="L219" s="154"/>
      <c r="M219" s="155"/>
      <c r="N219" s="156">
        <v>1542.567</v>
      </c>
    </row>
    <row r="220" spans="1:14" s="157" customFormat="1" x14ac:dyDescent="0.2">
      <c r="A220" s="158"/>
      <c r="B220" s="148"/>
      <c r="C220" s="212" t="s">
        <v>642</v>
      </c>
      <c r="D220" s="160"/>
      <c r="E220" s="161" t="s">
        <v>452</v>
      </c>
      <c r="F220" s="160"/>
      <c r="G220" s="160"/>
      <c r="H220" s="160"/>
      <c r="I220" s="162" t="s">
        <v>452</v>
      </c>
      <c r="J220" s="163">
        <f t="shared" ref="J220:J234" si="13">M220</f>
        <v>1187.8</v>
      </c>
      <c r="K220" s="164">
        <v>1</v>
      </c>
      <c r="L220" s="164">
        <v>1</v>
      </c>
      <c r="M220" s="163">
        <v>1187.8</v>
      </c>
      <c r="N220" s="156"/>
    </row>
    <row r="221" spans="1:14" s="157" customFormat="1" x14ac:dyDescent="0.2">
      <c r="A221" s="158"/>
      <c r="B221" s="148"/>
      <c r="C221" s="212" t="s">
        <v>643</v>
      </c>
      <c r="D221" s="160"/>
      <c r="E221" s="161" t="s">
        <v>452</v>
      </c>
      <c r="F221" s="160"/>
      <c r="G221" s="160"/>
      <c r="H221" s="160"/>
      <c r="I221" s="162" t="s">
        <v>452</v>
      </c>
      <c r="J221" s="163">
        <f t="shared" si="13"/>
        <v>1187.8</v>
      </c>
      <c r="K221" s="164">
        <v>1</v>
      </c>
      <c r="L221" s="164">
        <v>1</v>
      </c>
      <c r="M221" s="163">
        <v>1187.8</v>
      </c>
      <c r="N221" s="156"/>
    </row>
    <row r="222" spans="1:14" s="157" customFormat="1" x14ac:dyDescent="0.2">
      <c r="A222" s="158"/>
      <c r="B222" s="148"/>
      <c r="C222" s="212" t="s">
        <v>644</v>
      </c>
      <c r="D222" s="160"/>
      <c r="E222" s="161" t="s">
        <v>452</v>
      </c>
      <c r="F222" s="160"/>
      <c r="G222" s="160"/>
      <c r="H222" s="160"/>
      <c r="I222" s="162" t="s">
        <v>452</v>
      </c>
      <c r="J222" s="163">
        <f t="shared" si="13"/>
        <v>1187.8</v>
      </c>
      <c r="K222" s="164">
        <v>1</v>
      </c>
      <c r="L222" s="164">
        <v>1</v>
      </c>
      <c r="M222" s="163">
        <v>1187.8</v>
      </c>
      <c r="N222" s="156"/>
    </row>
    <row r="223" spans="1:14" s="157" customFormat="1" ht="24" x14ac:dyDescent="0.2">
      <c r="A223" s="158"/>
      <c r="B223" s="148"/>
      <c r="C223" s="212" t="s">
        <v>645</v>
      </c>
      <c r="D223" s="160"/>
      <c r="E223" s="161" t="s">
        <v>452</v>
      </c>
      <c r="F223" s="160"/>
      <c r="G223" s="160"/>
      <c r="H223" s="160"/>
      <c r="I223" s="162" t="s">
        <v>452</v>
      </c>
      <c r="J223" s="163">
        <f t="shared" si="13"/>
        <v>1187.8</v>
      </c>
      <c r="K223" s="164">
        <v>1</v>
      </c>
      <c r="L223" s="164">
        <v>1</v>
      </c>
      <c r="M223" s="163">
        <v>1187.8</v>
      </c>
      <c r="N223" s="156"/>
    </row>
    <row r="224" spans="1:14" s="157" customFormat="1" x14ac:dyDescent="0.2">
      <c r="A224" s="158"/>
      <c r="B224" s="148"/>
      <c r="C224" s="212" t="s">
        <v>646</v>
      </c>
      <c r="D224" s="160"/>
      <c r="E224" s="161" t="s">
        <v>452</v>
      </c>
      <c r="F224" s="160"/>
      <c r="G224" s="160"/>
      <c r="H224" s="160"/>
      <c r="I224" s="162" t="s">
        <v>452</v>
      </c>
      <c r="J224" s="163">
        <f t="shared" si="13"/>
        <v>1187.8</v>
      </c>
      <c r="K224" s="164">
        <v>1</v>
      </c>
      <c r="L224" s="164">
        <v>1</v>
      </c>
      <c r="M224" s="163">
        <v>1187.8</v>
      </c>
      <c r="N224" s="156"/>
    </row>
    <row r="225" spans="1:14" s="157" customFormat="1" x14ac:dyDescent="0.2">
      <c r="A225" s="158"/>
      <c r="B225" s="148"/>
      <c r="C225" s="212" t="s">
        <v>647</v>
      </c>
      <c r="D225" s="160"/>
      <c r="E225" s="161" t="s">
        <v>452</v>
      </c>
      <c r="F225" s="160"/>
      <c r="G225" s="160"/>
      <c r="H225" s="160"/>
      <c r="I225" s="162" t="s">
        <v>452</v>
      </c>
      <c r="J225" s="163">
        <f t="shared" si="13"/>
        <v>1187.8</v>
      </c>
      <c r="K225" s="164">
        <v>1</v>
      </c>
      <c r="L225" s="164">
        <v>1</v>
      </c>
      <c r="M225" s="163">
        <v>1187.8</v>
      </c>
      <c r="N225" s="156"/>
    </row>
    <row r="226" spans="1:14" s="157" customFormat="1" x14ac:dyDescent="0.2">
      <c r="A226" s="158"/>
      <c r="B226" s="148"/>
      <c r="C226" s="212" t="s">
        <v>648</v>
      </c>
      <c r="D226" s="160"/>
      <c r="E226" s="161" t="s">
        <v>452</v>
      </c>
      <c r="F226" s="160"/>
      <c r="G226" s="160"/>
      <c r="H226" s="160"/>
      <c r="I226" s="162" t="s">
        <v>452</v>
      </c>
      <c r="J226" s="163">
        <f t="shared" si="13"/>
        <v>1187.8</v>
      </c>
      <c r="K226" s="164">
        <v>1</v>
      </c>
      <c r="L226" s="164">
        <v>1</v>
      </c>
      <c r="M226" s="163">
        <v>1187.8</v>
      </c>
      <c r="N226" s="156"/>
    </row>
    <row r="227" spans="1:14" s="157" customFormat="1" x14ac:dyDescent="0.2">
      <c r="A227" s="158"/>
      <c r="B227" s="148"/>
      <c r="C227" s="212" t="s">
        <v>649</v>
      </c>
      <c r="D227" s="160"/>
      <c r="E227" s="161" t="s">
        <v>452</v>
      </c>
      <c r="F227" s="160"/>
      <c r="G227" s="160"/>
      <c r="H227" s="160"/>
      <c r="I227" s="162" t="s">
        <v>452</v>
      </c>
      <c r="J227" s="163">
        <f t="shared" si="13"/>
        <v>1187.8</v>
      </c>
      <c r="K227" s="164">
        <v>1</v>
      </c>
      <c r="L227" s="164">
        <v>1</v>
      </c>
      <c r="M227" s="163">
        <v>1187.8</v>
      </c>
      <c r="N227" s="156"/>
    </row>
    <row r="228" spans="1:14" s="157" customFormat="1" x14ac:dyDescent="0.2">
      <c r="A228" s="158"/>
      <c r="B228" s="148"/>
      <c r="C228" s="212" t="s">
        <v>650</v>
      </c>
      <c r="D228" s="160"/>
      <c r="E228" s="161" t="s">
        <v>452</v>
      </c>
      <c r="F228" s="160"/>
      <c r="G228" s="160"/>
      <c r="H228" s="160"/>
      <c r="I228" s="162" t="s">
        <v>452</v>
      </c>
      <c r="J228" s="163">
        <f t="shared" si="13"/>
        <v>1187.8</v>
      </c>
      <c r="K228" s="164">
        <v>1</v>
      </c>
      <c r="L228" s="164">
        <v>1</v>
      </c>
      <c r="M228" s="163">
        <v>1187.8</v>
      </c>
      <c r="N228" s="156"/>
    </row>
    <row r="229" spans="1:14" s="157" customFormat="1" ht="24" x14ac:dyDescent="0.2">
      <c r="A229" s="158"/>
      <c r="B229" s="148"/>
      <c r="C229" s="212" t="s">
        <v>651</v>
      </c>
      <c r="D229" s="160"/>
      <c r="E229" s="161" t="s">
        <v>452</v>
      </c>
      <c r="F229" s="160"/>
      <c r="G229" s="160"/>
      <c r="H229" s="160"/>
      <c r="I229" s="162" t="s">
        <v>452</v>
      </c>
      <c r="J229" s="163">
        <f t="shared" si="13"/>
        <v>1187.8</v>
      </c>
      <c r="K229" s="164">
        <v>1</v>
      </c>
      <c r="L229" s="164">
        <v>1</v>
      </c>
      <c r="M229" s="163">
        <v>1187.8</v>
      </c>
      <c r="N229" s="156"/>
    </row>
    <row r="230" spans="1:14" s="157" customFormat="1" x14ac:dyDescent="0.2">
      <c r="A230" s="158"/>
      <c r="B230" s="148"/>
      <c r="C230" s="212" t="s">
        <v>652</v>
      </c>
      <c r="D230" s="160"/>
      <c r="E230" s="161" t="s">
        <v>452</v>
      </c>
      <c r="F230" s="160"/>
      <c r="G230" s="160"/>
      <c r="H230" s="160"/>
      <c r="I230" s="162" t="s">
        <v>452</v>
      </c>
      <c r="J230" s="163">
        <f t="shared" si="13"/>
        <v>1187.8</v>
      </c>
      <c r="K230" s="164">
        <v>1</v>
      </c>
      <c r="L230" s="164">
        <v>1</v>
      </c>
      <c r="M230" s="163">
        <v>1187.8</v>
      </c>
      <c r="N230" s="156"/>
    </row>
    <row r="231" spans="1:14" s="157" customFormat="1" x14ac:dyDescent="0.2">
      <c r="A231" s="158"/>
      <c r="B231" s="148"/>
      <c r="C231" s="212" t="s">
        <v>653</v>
      </c>
      <c r="D231" s="160"/>
      <c r="E231" s="161" t="s">
        <v>452</v>
      </c>
      <c r="F231" s="160"/>
      <c r="G231" s="160"/>
      <c r="H231" s="160"/>
      <c r="I231" s="162" t="s">
        <v>452</v>
      </c>
      <c r="J231" s="163">
        <f t="shared" si="13"/>
        <v>1187.8</v>
      </c>
      <c r="K231" s="164">
        <v>1</v>
      </c>
      <c r="L231" s="164">
        <v>1</v>
      </c>
      <c r="M231" s="163">
        <v>1187.8</v>
      </c>
      <c r="N231" s="156"/>
    </row>
    <row r="232" spans="1:14" s="157" customFormat="1" x14ac:dyDescent="0.2">
      <c r="A232" s="158"/>
      <c r="B232" s="148"/>
      <c r="C232" s="212" t="s">
        <v>654</v>
      </c>
      <c r="D232" s="160"/>
      <c r="E232" s="161" t="s">
        <v>452</v>
      </c>
      <c r="F232" s="160"/>
      <c r="G232" s="160"/>
      <c r="H232" s="160"/>
      <c r="I232" s="162" t="s">
        <v>452</v>
      </c>
      <c r="J232" s="163">
        <f t="shared" si="13"/>
        <v>1187.8</v>
      </c>
      <c r="K232" s="164">
        <v>1</v>
      </c>
      <c r="L232" s="164">
        <v>1</v>
      </c>
      <c r="M232" s="163">
        <v>1187.8</v>
      </c>
      <c r="N232" s="156"/>
    </row>
    <row r="233" spans="1:14" s="157" customFormat="1" x14ac:dyDescent="0.2">
      <c r="A233" s="183"/>
      <c r="B233" s="188"/>
      <c r="C233" s="212" t="s">
        <v>655</v>
      </c>
      <c r="D233" s="160"/>
      <c r="E233" s="161" t="s">
        <v>452</v>
      </c>
      <c r="G233" s="160"/>
      <c r="H233" s="160"/>
      <c r="I233" s="162" t="s">
        <v>452</v>
      </c>
      <c r="J233" s="163">
        <f t="shared" si="13"/>
        <v>1187.8</v>
      </c>
      <c r="K233" s="164">
        <v>1</v>
      </c>
      <c r="L233" s="164">
        <v>1</v>
      </c>
      <c r="M233" s="163">
        <v>1187.8</v>
      </c>
      <c r="N233" s="156"/>
    </row>
    <row r="234" spans="1:14" s="157" customFormat="1" x14ac:dyDescent="0.2">
      <c r="A234" s="158"/>
      <c r="B234" s="148"/>
      <c r="C234" s="212" t="s">
        <v>656</v>
      </c>
      <c r="D234" s="160"/>
      <c r="E234" s="160"/>
      <c r="F234" s="161" t="s">
        <v>452</v>
      </c>
      <c r="G234" s="160"/>
      <c r="H234" s="160"/>
      <c r="I234" s="162" t="s">
        <v>452</v>
      </c>
      <c r="J234" s="163">
        <f t="shared" si="13"/>
        <v>1881.6</v>
      </c>
      <c r="K234" s="164">
        <v>1</v>
      </c>
      <c r="L234" s="164">
        <v>1</v>
      </c>
      <c r="M234" s="163">
        <v>1881.6</v>
      </c>
      <c r="N234" s="156"/>
    </row>
    <row r="235" spans="1:14" s="157" customFormat="1" ht="25.5" x14ac:dyDescent="0.2">
      <c r="A235" s="147">
        <v>25</v>
      </c>
      <c r="B235" s="176">
        <v>263001</v>
      </c>
      <c r="C235" s="149" t="s">
        <v>96</v>
      </c>
      <c r="D235" s="150"/>
      <c r="E235" s="151"/>
      <c r="F235" s="151"/>
      <c r="G235" s="151"/>
      <c r="H235" s="151"/>
      <c r="I235" s="152"/>
      <c r="J235" s="153"/>
      <c r="K235" s="154"/>
      <c r="L235" s="154"/>
      <c r="M235" s="155"/>
      <c r="N235" s="156">
        <v>193.68299999999999</v>
      </c>
    </row>
    <row r="236" spans="1:14" s="157" customFormat="1" x14ac:dyDescent="0.2">
      <c r="A236" s="183"/>
      <c r="B236" s="188"/>
      <c r="C236" s="185" t="s">
        <v>657</v>
      </c>
      <c r="D236" s="160"/>
      <c r="E236" s="160"/>
      <c r="F236" s="160"/>
      <c r="G236" s="179"/>
      <c r="H236" s="161" t="s">
        <v>452</v>
      </c>
      <c r="I236" s="162" t="s">
        <v>452</v>
      </c>
      <c r="J236" s="163">
        <v>2112.9</v>
      </c>
      <c r="K236" s="173">
        <f>M236/J236</f>
        <v>1.1000047328316531</v>
      </c>
      <c r="L236" s="173">
        <v>1</v>
      </c>
      <c r="M236" s="163">
        <v>2324.1999999999998</v>
      </c>
      <c r="N236" s="156"/>
    </row>
    <row r="237" spans="1:14" s="157" customFormat="1" ht="25.5" x14ac:dyDescent="0.2">
      <c r="A237" s="147">
        <v>26</v>
      </c>
      <c r="B237" s="176">
        <v>270101</v>
      </c>
      <c r="C237" s="149" t="s">
        <v>33</v>
      </c>
      <c r="D237" s="150"/>
      <c r="E237" s="151"/>
      <c r="F237" s="151"/>
      <c r="G237" s="151"/>
      <c r="H237" s="151"/>
      <c r="I237" s="152"/>
      <c r="J237" s="153"/>
      <c r="K237" s="154"/>
      <c r="L237" s="154"/>
      <c r="M237" s="155"/>
      <c r="N237" s="156">
        <v>1815</v>
      </c>
    </row>
    <row r="238" spans="1:14" s="157" customFormat="1" x14ac:dyDescent="0.2">
      <c r="A238" s="158"/>
      <c r="B238" s="148"/>
      <c r="C238" s="212" t="s">
        <v>658</v>
      </c>
      <c r="D238" s="160"/>
      <c r="E238" s="161" t="s">
        <v>452</v>
      </c>
      <c r="F238" s="160"/>
      <c r="G238" s="160"/>
      <c r="H238" s="160"/>
      <c r="I238" s="162" t="s">
        <v>452</v>
      </c>
      <c r="J238" s="163">
        <f t="shared" ref="J238:J253" si="14">M238</f>
        <v>1187.8</v>
      </c>
      <c r="K238" s="164">
        <v>1</v>
      </c>
      <c r="L238" s="164">
        <v>1</v>
      </c>
      <c r="M238" s="163">
        <v>1187.8</v>
      </c>
      <c r="N238" s="156"/>
    </row>
    <row r="239" spans="1:14" s="157" customFormat="1" x14ac:dyDescent="0.2">
      <c r="A239" s="158"/>
      <c r="B239" s="148"/>
      <c r="C239" s="212" t="s">
        <v>659</v>
      </c>
      <c r="D239" s="160"/>
      <c r="E239" s="161" t="s">
        <v>452</v>
      </c>
      <c r="F239" s="160"/>
      <c r="G239" s="160"/>
      <c r="H239" s="160"/>
      <c r="I239" s="162" t="s">
        <v>452</v>
      </c>
      <c r="J239" s="163">
        <f t="shared" si="14"/>
        <v>1187.8</v>
      </c>
      <c r="K239" s="164">
        <v>1</v>
      </c>
      <c r="L239" s="164">
        <v>1</v>
      </c>
      <c r="M239" s="163">
        <v>1187.8</v>
      </c>
      <c r="N239" s="156"/>
    </row>
    <row r="240" spans="1:14" s="157" customFormat="1" x14ac:dyDescent="0.2">
      <c r="A240" s="158"/>
      <c r="B240" s="148"/>
      <c r="C240" s="212" t="s">
        <v>660</v>
      </c>
      <c r="D240" s="160"/>
      <c r="E240" s="161" t="s">
        <v>452</v>
      </c>
      <c r="F240" s="160"/>
      <c r="G240" s="160"/>
      <c r="H240" s="160"/>
      <c r="I240" s="162" t="s">
        <v>452</v>
      </c>
      <c r="J240" s="163">
        <f t="shared" si="14"/>
        <v>1187.8</v>
      </c>
      <c r="K240" s="164">
        <v>1</v>
      </c>
      <c r="L240" s="164">
        <v>1</v>
      </c>
      <c r="M240" s="163">
        <v>1187.8</v>
      </c>
      <c r="N240" s="156"/>
    </row>
    <row r="241" spans="1:14" s="157" customFormat="1" x14ac:dyDescent="0.2">
      <c r="A241" s="158"/>
      <c r="B241" s="148"/>
      <c r="C241" s="212" t="s">
        <v>661</v>
      </c>
      <c r="D241" s="160"/>
      <c r="E241" s="161" t="s">
        <v>452</v>
      </c>
      <c r="F241" s="160"/>
      <c r="G241" s="160"/>
      <c r="H241" s="160"/>
      <c r="I241" s="162" t="s">
        <v>452</v>
      </c>
      <c r="J241" s="163">
        <f t="shared" si="14"/>
        <v>1187.8</v>
      </c>
      <c r="K241" s="164">
        <v>1</v>
      </c>
      <c r="L241" s="164">
        <v>1</v>
      </c>
      <c r="M241" s="163">
        <v>1187.8</v>
      </c>
      <c r="N241" s="156"/>
    </row>
    <row r="242" spans="1:14" s="157" customFormat="1" x14ac:dyDescent="0.2">
      <c r="A242" s="158"/>
      <c r="B242" s="148"/>
      <c r="C242" s="212" t="s">
        <v>662</v>
      </c>
      <c r="D242" s="160"/>
      <c r="E242" s="161" t="s">
        <v>452</v>
      </c>
      <c r="F242" s="160"/>
      <c r="G242" s="160"/>
      <c r="H242" s="160"/>
      <c r="I242" s="162" t="s">
        <v>452</v>
      </c>
      <c r="J242" s="163">
        <f t="shared" si="14"/>
        <v>1187.8</v>
      </c>
      <c r="K242" s="164">
        <v>1</v>
      </c>
      <c r="L242" s="164">
        <v>1</v>
      </c>
      <c r="M242" s="163">
        <v>1187.8</v>
      </c>
      <c r="N242" s="156"/>
    </row>
    <row r="243" spans="1:14" s="157" customFormat="1" x14ac:dyDescent="0.2">
      <c r="A243" s="158"/>
      <c r="B243" s="148"/>
      <c r="C243" s="212" t="s">
        <v>663</v>
      </c>
      <c r="D243" s="160"/>
      <c r="E243" s="161" t="s">
        <v>452</v>
      </c>
      <c r="F243" s="160"/>
      <c r="G243" s="160"/>
      <c r="H243" s="160"/>
      <c r="I243" s="162" t="s">
        <v>452</v>
      </c>
      <c r="J243" s="163">
        <f t="shared" si="14"/>
        <v>1187.8</v>
      </c>
      <c r="K243" s="164">
        <v>1</v>
      </c>
      <c r="L243" s="164">
        <v>1</v>
      </c>
      <c r="M243" s="163">
        <v>1187.8</v>
      </c>
      <c r="N243" s="156"/>
    </row>
    <row r="244" spans="1:14" s="157" customFormat="1" x14ac:dyDescent="0.2">
      <c r="A244" s="158"/>
      <c r="B244" s="148"/>
      <c r="C244" s="212" t="s">
        <v>664</v>
      </c>
      <c r="D244" s="160"/>
      <c r="E244" s="161" t="s">
        <v>452</v>
      </c>
      <c r="F244" s="160"/>
      <c r="G244" s="160"/>
      <c r="H244" s="160"/>
      <c r="I244" s="162" t="s">
        <v>452</v>
      </c>
      <c r="J244" s="163">
        <f t="shared" si="14"/>
        <v>1187.8</v>
      </c>
      <c r="K244" s="164">
        <v>1</v>
      </c>
      <c r="L244" s="164">
        <v>1</v>
      </c>
      <c r="M244" s="163">
        <v>1187.8</v>
      </c>
      <c r="N244" s="156"/>
    </row>
    <row r="245" spans="1:14" s="157" customFormat="1" x14ac:dyDescent="0.2">
      <c r="A245" s="158"/>
      <c r="B245" s="148"/>
      <c r="C245" s="212" t="s">
        <v>665</v>
      </c>
      <c r="D245" s="160"/>
      <c r="E245" s="161" t="s">
        <v>452</v>
      </c>
      <c r="F245" s="160"/>
      <c r="G245" s="160"/>
      <c r="H245" s="160"/>
      <c r="I245" s="162" t="s">
        <v>452</v>
      </c>
      <c r="J245" s="163">
        <f t="shared" si="14"/>
        <v>1187.8</v>
      </c>
      <c r="K245" s="164">
        <v>1</v>
      </c>
      <c r="L245" s="164">
        <v>1</v>
      </c>
      <c r="M245" s="163">
        <v>1187.8</v>
      </c>
      <c r="N245" s="156"/>
    </row>
    <row r="246" spans="1:14" s="157" customFormat="1" x14ac:dyDescent="0.2">
      <c r="A246" s="158"/>
      <c r="B246" s="148"/>
      <c r="C246" s="212" t="s">
        <v>666</v>
      </c>
      <c r="D246" s="160"/>
      <c r="E246" s="161" t="s">
        <v>452</v>
      </c>
      <c r="F246" s="160"/>
      <c r="G246" s="160"/>
      <c r="H246" s="160"/>
      <c r="I246" s="162" t="s">
        <v>452</v>
      </c>
      <c r="J246" s="163">
        <f t="shared" si="14"/>
        <v>1187.8</v>
      </c>
      <c r="K246" s="164">
        <v>1</v>
      </c>
      <c r="L246" s="164">
        <v>1</v>
      </c>
      <c r="M246" s="163">
        <v>1187.8</v>
      </c>
      <c r="N246" s="156"/>
    </row>
    <row r="247" spans="1:14" s="157" customFormat="1" x14ac:dyDescent="0.2">
      <c r="A247" s="158"/>
      <c r="B247" s="148"/>
      <c r="C247" s="212" t="s">
        <v>667</v>
      </c>
      <c r="D247" s="160"/>
      <c r="E247" s="161" t="s">
        <v>452</v>
      </c>
      <c r="F247" s="160"/>
      <c r="G247" s="160"/>
      <c r="H247" s="160"/>
      <c r="I247" s="162" t="s">
        <v>452</v>
      </c>
      <c r="J247" s="163">
        <f t="shared" si="14"/>
        <v>1187.8</v>
      </c>
      <c r="K247" s="164">
        <v>1</v>
      </c>
      <c r="L247" s="164">
        <v>1</v>
      </c>
      <c r="M247" s="163">
        <v>1187.8</v>
      </c>
      <c r="N247" s="156"/>
    </row>
    <row r="248" spans="1:14" s="157" customFormat="1" x14ac:dyDescent="0.2">
      <c r="A248" s="158"/>
      <c r="B248" s="148"/>
      <c r="C248" s="212" t="s">
        <v>668</v>
      </c>
      <c r="D248" s="160"/>
      <c r="E248" s="161" t="s">
        <v>452</v>
      </c>
      <c r="F248" s="160"/>
      <c r="G248" s="160"/>
      <c r="H248" s="160"/>
      <c r="I248" s="162" t="s">
        <v>452</v>
      </c>
      <c r="J248" s="163">
        <f t="shared" si="14"/>
        <v>1187.8</v>
      </c>
      <c r="K248" s="164">
        <v>1</v>
      </c>
      <c r="L248" s="164">
        <v>1</v>
      </c>
      <c r="M248" s="163">
        <v>1187.8</v>
      </c>
      <c r="N248" s="156"/>
    </row>
    <row r="249" spans="1:14" s="157" customFormat="1" x14ac:dyDescent="0.2">
      <c r="A249" s="158"/>
      <c r="B249" s="148"/>
      <c r="C249" s="212" t="s">
        <v>669</v>
      </c>
      <c r="D249" s="160"/>
      <c r="E249" s="161" t="s">
        <v>452</v>
      </c>
      <c r="F249" s="160"/>
      <c r="G249" s="160"/>
      <c r="H249" s="160"/>
      <c r="I249" s="162" t="s">
        <v>452</v>
      </c>
      <c r="J249" s="163">
        <f t="shared" si="14"/>
        <v>1187.8</v>
      </c>
      <c r="K249" s="164">
        <v>1</v>
      </c>
      <c r="L249" s="164">
        <v>1</v>
      </c>
      <c r="M249" s="163">
        <v>1187.8</v>
      </c>
      <c r="N249" s="156"/>
    </row>
    <row r="250" spans="1:14" s="157" customFormat="1" x14ac:dyDescent="0.2">
      <c r="A250" s="158"/>
      <c r="B250" s="148"/>
      <c r="C250" s="212" t="s">
        <v>670</v>
      </c>
      <c r="D250" s="160"/>
      <c r="E250" s="160"/>
      <c r="F250" s="161" t="s">
        <v>452</v>
      </c>
      <c r="G250" s="160"/>
      <c r="H250" s="160"/>
      <c r="I250" s="162" t="s">
        <v>452</v>
      </c>
      <c r="J250" s="163">
        <f t="shared" si="14"/>
        <v>1881.6</v>
      </c>
      <c r="K250" s="164">
        <v>1</v>
      </c>
      <c r="L250" s="164">
        <v>1</v>
      </c>
      <c r="M250" s="163">
        <v>1881.6</v>
      </c>
      <c r="N250" s="156"/>
    </row>
    <row r="251" spans="1:14" s="157" customFormat="1" x14ac:dyDescent="0.2">
      <c r="A251" s="158"/>
      <c r="B251" s="148"/>
      <c r="C251" s="212" t="s">
        <v>671</v>
      </c>
      <c r="D251" s="160"/>
      <c r="E251" s="160"/>
      <c r="F251" s="161" t="s">
        <v>452</v>
      </c>
      <c r="G251" s="160"/>
      <c r="H251" s="160"/>
      <c r="I251" s="162" t="s">
        <v>452</v>
      </c>
      <c r="J251" s="163">
        <f t="shared" si="14"/>
        <v>1881.6</v>
      </c>
      <c r="K251" s="164">
        <v>1</v>
      </c>
      <c r="L251" s="164">
        <v>1</v>
      </c>
      <c r="M251" s="163">
        <v>1881.6</v>
      </c>
      <c r="N251" s="156"/>
    </row>
    <row r="252" spans="1:14" s="157" customFormat="1" x14ac:dyDescent="0.2">
      <c r="A252" s="158"/>
      <c r="B252" s="148"/>
      <c r="C252" s="212" t="s">
        <v>672</v>
      </c>
      <c r="D252" s="160"/>
      <c r="E252" s="160"/>
      <c r="F252" s="161" t="s">
        <v>452</v>
      </c>
      <c r="G252" s="160"/>
      <c r="H252" s="160"/>
      <c r="I252" s="162" t="s">
        <v>452</v>
      </c>
      <c r="J252" s="163">
        <f t="shared" si="14"/>
        <v>1881.6</v>
      </c>
      <c r="K252" s="164">
        <v>1</v>
      </c>
      <c r="L252" s="164">
        <v>1</v>
      </c>
      <c r="M252" s="163">
        <v>1881.6</v>
      </c>
      <c r="N252" s="156"/>
    </row>
    <row r="253" spans="1:14" s="157" customFormat="1" x14ac:dyDescent="0.2">
      <c r="A253" s="158"/>
      <c r="B253" s="148"/>
      <c r="C253" s="212" t="s">
        <v>673</v>
      </c>
      <c r="D253" s="160"/>
      <c r="E253" s="160"/>
      <c r="F253" s="161" t="s">
        <v>452</v>
      </c>
      <c r="G253" s="160"/>
      <c r="H253" s="160"/>
      <c r="I253" s="162" t="s">
        <v>452</v>
      </c>
      <c r="J253" s="163">
        <f t="shared" si="14"/>
        <v>1881.6</v>
      </c>
      <c r="K253" s="164">
        <v>1</v>
      </c>
      <c r="L253" s="164">
        <v>1</v>
      </c>
      <c r="M253" s="163">
        <v>1881.6</v>
      </c>
      <c r="N253" s="156"/>
    </row>
    <row r="254" spans="1:14" s="157" customFormat="1" ht="25.5" x14ac:dyDescent="0.2">
      <c r="A254" s="147">
        <v>27</v>
      </c>
      <c r="B254" s="176">
        <v>280101</v>
      </c>
      <c r="C254" s="149" t="s">
        <v>34</v>
      </c>
      <c r="D254" s="150"/>
      <c r="E254" s="151"/>
      <c r="F254" s="151"/>
      <c r="G254" s="151"/>
      <c r="H254" s="151"/>
      <c r="I254" s="152"/>
      <c r="J254" s="153"/>
      <c r="K254" s="154"/>
      <c r="L254" s="154"/>
      <c r="M254" s="155"/>
      <c r="N254" s="156">
        <v>1138.067</v>
      </c>
    </row>
    <row r="255" spans="1:14" s="157" customFormat="1" x14ac:dyDescent="0.2">
      <c r="A255" s="158"/>
      <c r="B255" s="148"/>
      <c r="C255" s="185" t="s">
        <v>674</v>
      </c>
      <c r="D255" s="160"/>
      <c r="E255" s="161" t="s">
        <v>452</v>
      </c>
      <c r="F255" s="160"/>
      <c r="G255" s="160"/>
      <c r="H255" s="160"/>
      <c r="I255" s="162" t="s">
        <v>452</v>
      </c>
      <c r="J255" s="163">
        <f t="shared" ref="J255:J261" si="15">M255</f>
        <v>1187.8</v>
      </c>
      <c r="K255" s="164">
        <v>1</v>
      </c>
      <c r="L255" s="164">
        <v>1</v>
      </c>
      <c r="M255" s="163">
        <v>1187.8</v>
      </c>
      <c r="N255" s="156"/>
    </row>
    <row r="256" spans="1:14" s="157" customFormat="1" x14ac:dyDescent="0.2">
      <c r="A256" s="158"/>
      <c r="B256" s="148"/>
      <c r="C256" s="185" t="s">
        <v>675</v>
      </c>
      <c r="D256" s="160"/>
      <c r="E256" s="161" t="s">
        <v>452</v>
      </c>
      <c r="F256" s="160"/>
      <c r="G256" s="160"/>
      <c r="H256" s="160"/>
      <c r="I256" s="162" t="s">
        <v>452</v>
      </c>
      <c r="J256" s="163">
        <f t="shared" si="15"/>
        <v>1187.8</v>
      </c>
      <c r="K256" s="164">
        <v>1</v>
      </c>
      <c r="L256" s="164">
        <v>1</v>
      </c>
      <c r="M256" s="163">
        <v>1187.8</v>
      </c>
      <c r="N256" s="156"/>
    </row>
    <row r="257" spans="1:15" s="157" customFormat="1" x14ac:dyDescent="0.2">
      <c r="A257" s="158"/>
      <c r="B257" s="148"/>
      <c r="C257" s="185" t="s">
        <v>676</v>
      </c>
      <c r="D257" s="160"/>
      <c r="E257" s="161" t="s">
        <v>452</v>
      </c>
      <c r="F257" s="160"/>
      <c r="G257" s="160"/>
      <c r="H257" s="160"/>
      <c r="I257" s="162" t="s">
        <v>452</v>
      </c>
      <c r="J257" s="163">
        <f t="shared" si="15"/>
        <v>1187.8</v>
      </c>
      <c r="K257" s="164">
        <v>1</v>
      </c>
      <c r="L257" s="164">
        <v>1</v>
      </c>
      <c r="M257" s="163">
        <v>1187.8</v>
      </c>
      <c r="N257" s="156"/>
    </row>
    <row r="258" spans="1:15" s="157" customFormat="1" x14ac:dyDescent="0.2">
      <c r="A258" s="158"/>
      <c r="B258" s="148"/>
      <c r="C258" s="185" t="s">
        <v>677</v>
      </c>
      <c r="D258" s="160"/>
      <c r="E258" s="161" t="s">
        <v>452</v>
      </c>
      <c r="F258" s="160"/>
      <c r="G258" s="160"/>
      <c r="H258" s="160"/>
      <c r="I258" s="162" t="s">
        <v>452</v>
      </c>
      <c r="J258" s="163">
        <f t="shared" si="15"/>
        <v>1187.8</v>
      </c>
      <c r="K258" s="164">
        <v>1</v>
      </c>
      <c r="L258" s="164">
        <v>1</v>
      </c>
      <c r="M258" s="163">
        <v>1187.8</v>
      </c>
      <c r="N258" s="156"/>
    </row>
    <row r="259" spans="1:15" s="157" customFormat="1" x14ac:dyDescent="0.2">
      <c r="A259" s="158"/>
      <c r="B259" s="148"/>
      <c r="C259" s="185" t="s">
        <v>678</v>
      </c>
      <c r="D259" s="160"/>
      <c r="E259" s="161" t="s">
        <v>452</v>
      </c>
      <c r="F259" s="179"/>
      <c r="G259" s="160"/>
      <c r="H259" s="160"/>
      <c r="I259" s="162" t="s">
        <v>452</v>
      </c>
      <c r="J259" s="163">
        <f t="shared" si="15"/>
        <v>1187.8</v>
      </c>
      <c r="K259" s="164">
        <v>1</v>
      </c>
      <c r="L259" s="164">
        <v>1</v>
      </c>
      <c r="M259" s="163">
        <v>1187.8</v>
      </c>
      <c r="N259" s="156"/>
    </row>
    <row r="260" spans="1:15" s="157" customFormat="1" x14ac:dyDescent="0.2">
      <c r="A260" s="158"/>
      <c r="B260" s="148"/>
      <c r="C260" s="185" t="s">
        <v>679</v>
      </c>
      <c r="D260" s="160"/>
      <c r="E260" s="161" t="s">
        <v>452</v>
      </c>
      <c r="F260" s="160"/>
      <c r="G260" s="160"/>
      <c r="H260" s="160"/>
      <c r="I260" s="162" t="s">
        <v>452</v>
      </c>
      <c r="J260" s="163">
        <f t="shared" si="15"/>
        <v>1187.8</v>
      </c>
      <c r="K260" s="164">
        <v>1</v>
      </c>
      <c r="L260" s="164">
        <v>1</v>
      </c>
      <c r="M260" s="163">
        <v>1187.8</v>
      </c>
      <c r="N260" s="196"/>
    </row>
    <row r="261" spans="1:15" s="157" customFormat="1" x14ac:dyDescent="0.2">
      <c r="A261" s="158"/>
      <c r="B261" s="148"/>
      <c r="C261" s="185" t="s">
        <v>680</v>
      </c>
      <c r="D261" s="160"/>
      <c r="E261" s="179"/>
      <c r="F261" s="161" t="s">
        <v>452</v>
      </c>
      <c r="G261" s="160"/>
      <c r="H261" s="160"/>
      <c r="I261" s="162" t="s">
        <v>452</v>
      </c>
      <c r="J261" s="163">
        <f t="shared" si="15"/>
        <v>1881.6</v>
      </c>
      <c r="K261" s="164">
        <v>1</v>
      </c>
      <c r="L261" s="164">
        <v>1</v>
      </c>
      <c r="M261" s="163">
        <v>1881.6</v>
      </c>
      <c r="N261" s="196"/>
    </row>
    <row r="262" spans="1:15" s="157" customFormat="1" x14ac:dyDescent="0.2">
      <c r="A262" s="158"/>
      <c r="B262" s="148"/>
      <c r="C262" s="185" t="s">
        <v>681</v>
      </c>
      <c r="D262" s="160"/>
      <c r="E262" s="160"/>
      <c r="F262" s="160"/>
      <c r="G262" s="179"/>
      <c r="H262" s="161" t="s">
        <v>452</v>
      </c>
      <c r="I262" s="162" t="s">
        <v>452</v>
      </c>
      <c r="J262" s="163">
        <v>2112.9</v>
      </c>
      <c r="K262" s="173">
        <f>M262/J262</f>
        <v>1.1000047328316531</v>
      </c>
      <c r="L262" s="164">
        <v>1</v>
      </c>
      <c r="M262" s="163">
        <v>2324.1999999999998</v>
      </c>
      <c r="N262" s="196"/>
    </row>
    <row r="263" spans="1:15" s="157" customFormat="1" x14ac:dyDescent="0.2">
      <c r="A263" s="183"/>
      <c r="B263" s="188"/>
      <c r="C263" s="185" t="s">
        <v>682</v>
      </c>
      <c r="D263" s="160"/>
      <c r="E263" s="179"/>
      <c r="F263" s="160"/>
      <c r="G263" s="160"/>
      <c r="H263" s="161" t="s">
        <v>452</v>
      </c>
      <c r="I263" s="162" t="s">
        <v>452</v>
      </c>
      <c r="J263" s="163">
        <v>2112.9</v>
      </c>
      <c r="K263" s="173">
        <f>M263/J263</f>
        <v>1.1000047328316531</v>
      </c>
      <c r="L263" s="164">
        <v>1</v>
      </c>
      <c r="M263" s="163">
        <v>2324.1999999999998</v>
      </c>
      <c r="N263" s="196"/>
    </row>
    <row r="264" spans="1:15" s="157" customFormat="1" ht="25.5" x14ac:dyDescent="0.2">
      <c r="A264" s="147">
        <v>28</v>
      </c>
      <c r="B264" s="176">
        <v>291601</v>
      </c>
      <c r="C264" s="149" t="s">
        <v>181</v>
      </c>
      <c r="D264" s="150"/>
      <c r="E264" s="151"/>
      <c r="F264" s="151"/>
      <c r="G264" s="151"/>
      <c r="H264" s="151"/>
      <c r="I264" s="152"/>
      <c r="J264" s="153"/>
      <c r="K264" s="154"/>
      <c r="L264" s="154"/>
      <c r="M264" s="155"/>
      <c r="N264" s="196">
        <v>849.68333333333339</v>
      </c>
      <c r="O264" s="214"/>
    </row>
    <row r="265" spans="1:15" s="157" customFormat="1" x14ac:dyDescent="0.2">
      <c r="A265" s="158"/>
      <c r="B265" s="148"/>
      <c r="C265" s="215" t="s">
        <v>683</v>
      </c>
      <c r="D265" s="160"/>
      <c r="E265" s="161" t="s">
        <v>452</v>
      </c>
      <c r="F265" s="160"/>
      <c r="G265" s="160"/>
      <c r="H265" s="160"/>
      <c r="I265" s="162" t="s">
        <v>452</v>
      </c>
      <c r="J265" s="163">
        <f t="shared" ref="J265:J272" si="16">M265</f>
        <v>1187.8</v>
      </c>
      <c r="K265" s="164">
        <v>1</v>
      </c>
      <c r="L265" s="164">
        <v>1</v>
      </c>
      <c r="M265" s="163">
        <v>1187.8</v>
      </c>
      <c r="N265" s="196"/>
    </row>
    <row r="266" spans="1:15" s="157" customFormat="1" x14ac:dyDescent="0.2">
      <c r="A266" s="158"/>
      <c r="B266" s="148"/>
      <c r="C266" s="215" t="s">
        <v>684</v>
      </c>
      <c r="D266" s="160"/>
      <c r="E266" s="161" t="s">
        <v>452</v>
      </c>
      <c r="F266" s="160"/>
      <c r="G266" s="160"/>
      <c r="H266" s="160"/>
      <c r="I266" s="162" t="s">
        <v>452</v>
      </c>
      <c r="J266" s="163">
        <f t="shared" si="16"/>
        <v>1187.8</v>
      </c>
      <c r="K266" s="164">
        <v>1</v>
      </c>
      <c r="L266" s="164">
        <v>1</v>
      </c>
      <c r="M266" s="163">
        <v>1187.8</v>
      </c>
      <c r="N266" s="156"/>
    </row>
    <row r="267" spans="1:15" s="157" customFormat="1" x14ac:dyDescent="0.2">
      <c r="A267" s="158"/>
      <c r="B267" s="148"/>
      <c r="C267" s="215" t="s">
        <v>685</v>
      </c>
      <c r="D267" s="160"/>
      <c r="E267" s="161" t="s">
        <v>452</v>
      </c>
      <c r="F267" s="160"/>
      <c r="G267" s="160"/>
      <c r="H267" s="160"/>
      <c r="I267" s="162" t="s">
        <v>452</v>
      </c>
      <c r="J267" s="163">
        <f t="shared" si="16"/>
        <v>1187.8</v>
      </c>
      <c r="K267" s="164">
        <v>1</v>
      </c>
      <c r="L267" s="164">
        <v>1</v>
      </c>
      <c r="M267" s="163">
        <v>1187.8</v>
      </c>
      <c r="N267" s="156"/>
    </row>
    <row r="268" spans="1:15" s="157" customFormat="1" x14ac:dyDescent="0.2">
      <c r="A268" s="158"/>
      <c r="B268" s="148"/>
      <c r="C268" s="215" t="s">
        <v>686</v>
      </c>
      <c r="D268" s="160"/>
      <c r="E268" s="161" t="s">
        <v>452</v>
      </c>
      <c r="F268" s="160"/>
      <c r="G268" s="160"/>
      <c r="H268" s="160"/>
      <c r="I268" s="162" t="s">
        <v>452</v>
      </c>
      <c r="J268" s="163">
        <f t="shared" si="16"/>
        <v>1187.8</v>
      </c>
      <c r="K268" s="164">
        <v>1</v>
      </c>
      <c r="L268" s="164">
        <v>1</v>
      </c>
      <c r="M268" s="163">
        <v>1187.8</v>
      </c>
      <c r="N268" s="156"/>
    </row>
    <row r="269" spans="1:15" s="157" customFormat="1" x14ac:dyDescent="0.2">
      <c r="A269" s="158"/>
      <c r="B269" s="148"/>
      <c r="C269" s="215" t="s">
        <v>687</v>
      </c>
      <c r="D269" s="160"/>
      <c r="E269" s="161" t="s">
        <v>452</v>
      </c>
      <c r="F269" s="160"/>
      <c r="G269" s="160"/>
      <c r="H269" s="160"/>
      <c r="I269" s="162" t="s">
        <v>452</v>
      </c>
      <c r="J269" s="163">
        <f t="shared" si="16"/>
        <v>1187.8</v>
      </c>
      <c r="K269" s="164">
        <v>1</v>
      </c>
      <c r="L269" s="164">
        <v>1</v>
      </c>
      <c r="M269" s="163">
        <v>1187.8</v>
      </c>
      <c r="N269" s="156"/>
    </row>
    <row r="270" spans="1:15" s="157" customFormat="1" x14ac:dyDescent="0.2">
      <c r="A270" s="158"/>
      <c r="B270" s="148"/>
      <c r="C270" s="215" t="s">
        <v>688</v>
      </c>
      <c r="D270" s="160"/>
      <c r="E270" s="161" t="s">
        <v>452</v>
      </c>
      <c r="F270" s="160"/>
      <c r="G270" s="160"/>
      <c r="H270" s="160"/>
      <c r="I270" s="162" t="s">
        <v>452</v>
      </c>
      <c r="J270" s="163">
        <f t="shared" si="16"/>
        <v>1187.8</v>
      </c>
      <c r="K270" s="164">
        <v>1</v>
      </c>
      <c r="L270" s="164">
        <v>1</v>
      </c>
      <c r="M270" s="163">
        <v>1187.8</v>
      </c>
      <c r="N270" s="156"/>
    </row>
    <row r="271" spans="1:15" s="157" customFormat="1" x14ac:dyDescent="0.2">
      <c r="A271" s="158"/>
      <c r="B271" s="148"/>
      <c r="C271" s="215" t="s">
        <v>689</v>
      </c>
      <c r="D271" s="160"/>
      <c r="E271" s="161" t="s">
        <v>452</v>
      </c>
      <c r="F271" s="160"/>
      <c r="G271" s="160"/>
      <c r="H271" s="160"/>
      <c r="I271" s="162" t="s">
        <v>452</v>
      </c>
      <c r="J271" s="163">
        <f t="shared" si="16"/>
        <v>1187.8</v>
      </c>
      <c r="K271" s="164">
        <v>1</v>
      </c>
      <c r="L271" s="164">
        <v>1</v>
      </c>
      <c r="M271" s="163">
        <v>1187.8</v>
      </c>
      <c r="N271" s="156"/>
    </row>
    <row r="272" spans="1:15" s="157" customFormat="1" x14ac:dyDescent="0.2">
      <c r="A272" s="183"/>
      <c r="B272" s="188"/>
      <c r="C272" s="215" t="s">
        <v>690</v>
      </c>
      <c r="D272" s="160"/>
      <c r="E272" s="160"/>
      <c r="F272" s="161" t="s">
        <v>452</v>
      </c>
      <c r="G272" s="160"/>
      <c r="H272" s="160"/>
      <c r="I272" s="162" t="s">
        <v>452</v>
      </c>
      <c r="J272" s="163">
        <f t="shared" si="16"/>
        <v>1881.6</v>
      </c>
      <c r="K272" s="164">
        <v>1</v>
      </c>
      <c r="L272" s="164">
        <v>1</v>
      </c>
      <c r="M272" s="163">
        <v>1881.6</v>
      </c>
      <c r="N272" s="156"/>
    </row>
    <row r="273" spans="1:14" s="157" customFormat="1" ht="25.5" x14ac:dyDescent="0.2">
      <c r="A273" s="147">
        <v>29</v>
      </c>
      <c r="B273" s="176">
        <v>300101</v>
      </c>
      <c r="C273" s="149" t="s">
        <v>35</v>
      </c>
      <c r="D273" s="150"/>
      <c r="E273" s="151"/>
      <c r="F273" s="151"/>
      <c r="G273" s="151"/>
      <c r="H273" s="151"/>
      <c r="I273" s="152"/>
      <c r="J273" s="153"/>
      <c r="K273" s="154"/>
      <c r="L273" s="154"/>
      <c r="M273" s="155"/>
      <c r="N273" s="156">
        <v>1501.4</v>
      </c>
    </row>
    <row r="274" spans="1:14" s="157" customFormat="1" ht="33.75" x14ac:dyDescent="0.2">
      <c r="A274" s="158"/>
      <c r="B274" s="148"/>
      <c r="C274" s="216" t="s">
        <v>691</v>
      </c>
      <c r="D274" s="217"/>
      <c r="E274" s="161" t="s">
        <v>452</v>
      </c>
      <c r="F274" s="218"/>
      <c r="G274" s="218"/>
      <c r="H274" s="218"/>
      <c r="I274" s="162" t="s">
        <v>452</v>
      </c>
      <c r="J274" s="163">
        <f t="shared" ref="J274:J287" si="17">M274</f>
        <v>1187.8</v>
      </c>
      <c r="K274" s="164">
        <v>1</v>
      </c>
      <c r="L274" s="164">
        <v>1</v>
      </c>
      <c r="M274" s="163">
        <v>1187.8</v>
      </c>
      <c r="N274" s="219"/>
    </row>
    <row r="275" spans="1:14" s="157" customFormat="1" ht="33.75" x14ac:dyDescent="0.2">
      <c r="A275" s="158"/>
      <c r="B275" s="148"/>
      <c r="C275" s="216" t="s">
        <v>692</v>
      </c>
      <c r="D275" s="217"/>
      <c r="E275" s="161" t="s">
        <v>452</v>
      </c>
      <c r="F275" s="218"/>
      <c r="G275" s="218"/>
      <c r="H275" s="218"/>
      <c r="I275" s="162" t="s">
        <v>452</v>
      </c>
      <c r="J275" s="163">
        <f t="shared" si="17"/>
        <v>1187.8</v>
      </c>
      <c r="K275" s="164">
        <v>1</v>
      </c>
      <c r="L275" s="164">
        <v>1</v>
      </c>
      <c r="M275" s="163">
        <v>1187.8</v>
      </c>
      <c r="N275" s="219"/>
    </row>
    <row r="276" spans="1:14" s="157" customFormat="1" ht="33.75" x14ac:dyDescent="0.2">
      <c r="A276" s="158"/>
      <c r="B276" s="148"/>
      <c r="C276" s="216" t="s">
        <v>693</v>
      </c>
      <c r="D276" s="217"/>
      <c r="E276" s="161" t="s">
        <v>452</v>
      </c>
      <c r="F276" s="218"/>
      <c r="G276" s="218"/>
      <c r="H276" s="218"/>
      <c r="I276" s="162" t="s">
        <v>452</v>
      </c>
      <c r="J276" s="163">
        <f t="shared" si="17"/>
        <v>1187.8</v>
      </c>
      <c r="K276" s="164">
        <v>1</v>
      </c>
      <c r="L276" s="164">
        <v>1</v>
      </c>
      <c r="M276" s="163">
        <v>1187.8</v>
      </c>
      <c r="N276" s="219"/>
    </row>
    <row r="277" spans="1:14" s="157" customFormat="1" ht="33.75" x14ac:dyDescent="0.2">
      <c r="A277" s="158"/>
      <c r="B277" s="148"/>
      <c r="C277" s="216" t="s">
        <v>694</v>
      </c>
      <c r="D277" s="217"/>
      <c r="E277" s="161" t="s">
        <v>452</v>
      </c>
      <c r="F277" s="218"/>
      <c r="G277" s="218"/>
      <c r="H277" s="218"/>
      <c r="I277" s="162" t="s">
        <v>452</v>
      </c>
      <c r="J277" s="163">
        <f t="shared" si="17"/>
        <v>1187.8</v>
      </c>
      <c r="K277" s="164">
        <v>1</v>
      </c>
      <c r="L277" s="164">
        <v>1</v>
      </c>
      <c r="M277" s="163">
        <v>1187.8</v>
      </c>
      <c r="N277" s="219"/>
    </row>
    <row r="278" spans="1:14" s="157" customFormat="1" ht="33.75" x14ac:dyDescent="0.2">
      <c r="A278" s="158"/>
      <c r="B278" s="148"/>
      <c r="C278" s="216" t="s">
        <v>695</v>
      </c>
      <c r="D278" s="217"/>
      <c r="E278" s="161" t="s">
        <v>452</v>
      </c>
      <c r="F278" s="220"/>
      <c r="G278" s="218"/>
      <c r="H278" s="218"/>
      <c r="I278" s="162" t="s">
        <v>452</v>
      </c>
      <c r="J278" s="163">
        <f t="shared" si="17"/>
        <v>1187.8</v>
      </c>
      <c r="K278" s="164">
        <v>1</v>
      </c>
      <c r="L278" s="164">
        <v>1</v>
      </c>
      <c r="M278" s="163">
        <v>1187.8</v>
      </c>
      <c r="N278" s="219"/>
    </row>
    <row r="279" spans="1:14" s="157" customFormat="1" ht="33.75" x14ac:dyDescent="0.2">
      <c r="A279" s="158"/>
      <c r="B279" s="148"/>
      <c r="C279" s="216" t="s">
        <v>696</v>
      </c>
      <c r="D279" s="217"/>
      <c r="E279" s="161" t="s">
        <v>452</v>
      </c>
      <c r="F279" s="160"/>
      <c r="G279" s="218"/>
      <c r="H279" s="218"/>
      <c r="I279" s="162" t="s">
        <v>452</v>
      </c>
      <c r="J279" s="163">
        <f t="shared" si="17"/>
        <v>1187.8</v>
      </c>
      <c r="K279" s="164">
        <v>1</v>
      </c>
      <c r="L279" s="164">
        <v>1</v>
      </c>
      <c r="M279" s="163">
        <v>1187.8</v>
      </c>
      <c r="N279" s="219"/>
    </row>
    <row r="280" spans="1:14" s="157" customFormat="1" ht="33.75" x14ac:dyDescent="0.2">
      <c r="A280" s="158"/>
      <c r="B280" s="148"/>
      <c r="C280" s="216" t="s">
        <v>697</v>
      </c>
      <c r="D280" s="217"/>
      <c r="E280" s="161" t="s">
        <v>452</v>
      </c>
      <c r="F280" s="160"/>
      <c r="G280" s="218"/>
      <c r="H280" s="218"/>
      <c r="I280" s="162" t="s">
        <v>452</v>
      </c>
      <c r="J280" s="163">
        <f t="shared" si="17"/>
        <v>1187.8</v>
      </c>
      <c r="K280" s="164">
        <v>1</v>
      </c>
      <c r="L280" s="164">
        <v>1</v>
      </c>
      <c r="M280" s="163">
        <v>1187.8</v>
      </c>
      <c r="N280" s="219"/>
    </row>
    <row r="281" spans="1:14" s="157" customFormat="1" ht="33.75" x14ac:dyDescent="0.2">
      <c r="A281" s="158"/>
      <c r="B281" s="148"/>
      <c r="C281" s="216" t="s">
        <v>698</v>
      </c>
      <c r="D281" s="217"/>
      <c r="E281" s="161" t="s">
        <v>452</v>
      </c>
      <c r="F281" s="160"/>
      <c r="G281" s="218"/>
      <c r="H281" s="218"/>
      <c r="I281" s="162" t="s">
        <v>452</v>
      </c>
      <c r="J281" s="163">
        <f t="shared" si="17"/>
        <v>1187.8</v>
      </c>
      <c r="K281" s="164">
        <v>1</v>
      </c>
      <c r="L281" s="164">
        <v>1</v>
      </c>
      <c r="M281" s="163">
        <v>1187.8</v>
      </c>
      <c r="N281" s="219"/>
    </row>
    <row r="282" spans="1:14" s="157" customFormat="1" ht="33.75" x14ac:dyDescent="0.2">
      <c r="A282" s="158"/>
      <c r="B282" s="148"/>
      <c r="C282" s="216" t="s">
        <v>699</v>
      </c>
      <c r="D282" s="217"/>
      <c r="E282" s="161" t="s">
        <v>452</v>
      </c>
      <c r="F282" s="160"/>
      <c r="G282" s="218"/>
      <c r="H282" s="218"/>
      <c r="I282" s="162" t="s">
        <v>452</v>
      </c>
      <c r="J282" s="163">
        <f t="shared" si="17"/>
        <v>1187.8</v>
      </c>
      <c r="K282" s="164">
        <v>1</v>
      </c>
      <c r="L282" s="164">
        <v>1</v>
      </c>
      <c r="M282" s="163">
        <v>1187.8</v>
      </c>
      <c r="N282" s="219"/>
    </row>
    <row r="283" spans="1:14" s="157" customFormat="1" ht="33.75" x14ac:dyDescent="0.2">
      <c r="A283" s="158"/>
      <c r="B283" s="148"/>
      <c r="C283" s="216" t="s">
        <v>700</v>
      </c>
      <c r="D283" s="217"/>
      <c r="E283" s="161" t="s">
        <v>452</v>
      </c>
      <c r="F283" s="221"/>
      <c r="G283" s="218"/>
      <c r="H283" s="218"/>
      <c r="I283" s="162" t="s">
        <v>452</v>
      </c>
      <c r="J283" s="163">
        <f t="shared" si="17"/>
        <v>1187.8</v>
      </c>
      <c r="K283" s="164">
        <v>1</v>
      </c>
      <c r="L283" s="164">
        <v>1</v>
      </c>
      <c r="M283" s="163">
        <v>1187.8</v>
      </c>
      <c r="N283" s="219"/>
    </row>
    <row r="284" spans="1:14" s="157" customFormat="1" x14ac:dyDescent="0.2">
      <c r="A284" s="158"/>
      <c r="B284" s="148"/>
      <c r="C284" s="216" t="s">
        <v>701</v>
      </c>
      <c r="D284" s="160"/>
      <c r="E284" s="161" t="s">
        <v>452</v>
      </c>
      <c r="F284" s="222"/>
      <c r="G284" s="160"/>
      <c r="H284" s="160"/>
      <c r="I284" s="162" t="s">
        <v>452</v>
      </c>
      <c r="J284" s="163">
        <f t="shared" si="17"/>
        <v>1187.8</v>
      </c>
      <c r="K284" s="164">
        <v>1</v>
      </c>
      <c r="L284" s="164">
        <v>1</v>
      </c>
      <c r="M284" s="163">
        <v>1187.8</v>
      </c>
      <c r="N284" s="219"/>
    </row>
    <row r="285" spans="1:14" s="157" customFormat="1" ht="33.75" x14ac:dyDescent="0.2">
      <c r="A285" s="158"/>
      <c r="B285" s="148"/>
      <c r="C285" s="216" t="s">
        <v>702</v>
      </c>
      <c r="D285" s="217"/>
      <c r="E285" s="161" t="s">
        <v>452</v>
      </c>
      <c r="F285" s="220"/>
      <c r="G285" s="218"/>
      <c r="H285" s="218"/>
      <c r="I285" s="162" t="s">
        <v>452</v>
      </c>
      <c r="J285" s="163">
        <f t="shared" si="17"/>
        <v>1187.8</v>
      </c>
      <c r="K285" s="164">
        <v>1</v>
      </c>
      <c r="L285" s="164">
        <v>1</v>
      </c>
      <c r="M285" s="163">
        <v>1187.8</v>
      </c>
      <c r="N285" s="219"/>
    </row>
    <row r="286" spans="1:14" s="157" customFormat="1" x14ac:dyDescent="0.2">
      <c r="A286" s="158"/>
      <c r="B286" s="148"/>
      <c r="C286" s="216" t="s">
        <v>703</v>
      </c>
      <c r="D286" s="160"/>
      <c r="E286" s="221"/>
      <c r="F286" s="161" t="s">
        <v>452</v>
      </c>
      <c r="G286" s="160"/>
      <c r="H286" s="160"/>
      <c r="I286" s="162" t="s">
        <v>452</v>
      </c>
      <c r="J286" s="163">
        <f t="shared" si="17"/>
        <v>1881.6</v>
      </c>
      <c r="K286" s="164">
        <v>1</v>
      </c>
      <c r="L286" s="164">
        <v>1</v>
      </c>
      <c r="M286" s="163">
        <v>1881.6</v>
      </c>
      <c r="N286" s="156"/>
    </row>
    <row r="287" spans="1:14" s="157" customFormat="1" ht="33.75" x14ac:dyDescent="0.2">
      <c r="A287" s="183"/>
      <c r="B287" s="188"/>
      <c r="C287" s="216" t="s">
        <v>704</v>
      </c>
      <c r="D287" s="217"/>
      <c r="E287" s="223"/>
      <c r="F287" s="161" t="s">
        <v>452</v>
      </c>
      <c r="G287" s="218"/>
      <c r="H287" s="218"/>
      <c r="I287" s="162" t="s">
        <v>452</v>
      </c>
      <c r="J287" s="163">
        <f t="shared" si="17"/>
        <v>1881.6</v>
      </c>
      <c r="K287" s="164">
        <v>1</v>
      </c>
      <c r="L287" s="164">
        <v>1</v>
      </c>
      <c r="M287" s="163">
        <v>1881.6</v>
      </c>
      <c r="N287" s="156"/>
    </row>
    <row r="288" spans="1:14" s="144" customFormat="1" ht="25.5" x14ac:dyDescent="0.25">
      <c r="A288" s="147">
        <v>30</v>
      </c>
      <c r="B288" s="207">
        <v>313301</v>
      </c>
      <c r="C288" s="149" t="s">
        <v>705</v>
      </c>
      <c r="D288" s="150"/>
      <c r="E288" s="151"/>
      <c r="F288" s="151"/>
      <c r="G288" s="151"/>
      <c r="H288" s="151"/>
      <c r="I288" s="152"/>
      <c r="J288" s="153"/>
      <c r="K288" s="154"/>
      <c r="L288" s="154"/>
      <c r="M288" s="155"/>
      <c r="N288" s="224">
        <v>1890.433</v>
      </c>
    </row>
    <row r="289" spans="1:14" s="144" customFormat="1" x14ac:dyDescent="0.25">
      <c r="A289" s="158"/>
      <c r="B289" s="208"/>
      <c r="C289" s="170" t="s">
        <v>706</v>
      </c>
      <c r="D289" s="161"/>
      <c r="E289" s="161" t="s">
        <v>452</v>
      </c>
      <c r="F289" s="161"/>
      <c r="G289" s="161"/>
      <c r="H289" s="161"/>
      <c r="I289" s="162" t="s">
        <v>452</v>
      </c>
      <c r="J289" s="163">
        <f t="shared" ref="J289:J296" si="18">M289</f>
        <v>1187.8</v>
      </c>
      <c r="K289" s="164">
        <v>1</v>
      </c>
      <c r="L289" s="164">
        <v>1</v>
      </c>
      <c r="M289" s="163">
        <v>1187.8</v>
      </c>
      <c r="N289" s="174"/>
    </row>
    <row r="290" spans="1:14" s="144" customFormat="1" x14ac:dyDescent="0.25">
      <c r="A290" s="158"/>
      <c r="B290" s="208"/>
      <c r="C290" s="225" t="s">
        <v>707</v>
      </c>
      <c r="D290" s="161"/>
      <c r="E290" s="161" t="s">
        <v>452</v>
      </c>
      <c r="F290" s="161"/>
      <c r="G290" s="161"/>
      <c r="H290" s="161"/>
      <c r="I290" s="162" t="s">
        <v>452</v>
      </c>
      <c r="J290" s="163">
        <f t="shared" si="18"/>
        <v>1187.8</v>
      </c>
      <c r="K290" s="164">
        <v>1</v>
      </c>
      <c r="L290" s="164">
        <v>1</v>
      </c>
      <c r="M290" s="163">
        <v>1187.8</v>
      </c>
      <c r="N290" s="174"/>
    </row>
    <row r="291" spans="1:14" s="144" customFormat="1" x14ac:dyDescent="0.25">
      <c r="A291" s="158"/>
      <c r="B291" s="208"/>
      <c r="C291" s="185" t="s">
        <v>708</v>
      </c>
      <c r="D291" s="161"/>
      <c r="E291" s="161" t="s">
        <v>452</v>
      </c>
      <c r="F291" s="161"/>
      <c r="G291" s="161"/>
      <c r="H291" s="161"/>
      <c r="I291" s="162" t="s">
        <v>452</v>
      </c>
      <c r="J291" s="163">
        <f t="shared" si="18"/>
        <v>1187.8</v>
      </c>
      <c r="K291" s="164">
        <v>1</v>
      </c>
      <c r="L291" s="164">
        <v>1</v>
      </c>
      <c r="M291" s="163">
        <v>1187.8</v>
      </c>
      <c r="N291" s="174"/>
    </row>
    <row r="292" spans="1:14" s="144" customFormat="1" x14ac:dyDescent="0.25">
      <c r="A292" s="158"/>
      <c r="B292" s="208"/>
      <c r="C292" s="185" t="s">
        <v>709</v>
      </c>
      <c r="D292" s="161"/>
      <c r="E292" s="161" t="s">
        <v>452</v>
      </c>
      <c r="F292" s="161"/>
      <c r="G292" s="161"/>
      <c r="H292" s="161"/>
      <c r="I292" s="162" t="s">
        <v>452</v>
      </c>
      <c r="J292" s="163">
        <f t="shared" si="18"/>
        <v>1187.8</v>
      </c>
      <c r="K292" s="164">
        <v>1</v>
      </c>
      <c r="L292" s="164">
        <v>1</v>
      </c>
      <c r="M292" s="163">
        <v>1187.8</v>
      </c>
      <c r="N292" s="174"/>
    </row>
    <row r="293" spans="1:14" s="144" customFormat="1" x14ac:dyDescent="0.25">
      <c r="A293" s="158"/>
      <c r="B293" s="208"/>
      <c r="C293" s="185" t="s">
        <v>710</v>
      </c>
      <c r="D293" s="161"/>
      <c r="E293" s="161" t="s">
        <v>452</v>
      </c>
      <c r="F293" s="161"/>
      <c r="G293" s="161"/>
      <c r="H293" s="161"/>
      <c r="I293" s="162" t="s">
        <v>452</v>
      </c>
      <c r="J293" s="163">
        <f t="shared" si="18"/>
        <v>1187.8</v>
      </c>
      <c r="K293" s="164">
        <v>1</v>
      </c>
      <c r="L293" s="164">
        <v>1</v>
      </c>
      <c r="M293" s="163">
        <v>1187.8</v>
      </c>
      <c r="N293" s="174"/>
    </row>
    <row r="294" spans="1:14" s="144" customFormat="1" x14ac:dyDescent="0.25">
      <c r="A294" s="158"/>
      <c r="B294" s="208"/>
      <c r="C294" s="185" t="s">
        <v>711</v>
      </c>
      <c r="D294" s="161"/>
      <c r="E294" s="161" t="s">
        <v>452</v>
      </c>
      <c r="F294" s="161"/>
      <c r="G294" s="161"/>
      <c r="H294" s="161"/>
      <c r="I294" s="162" t="s">
        <v>452</v>
      </c>
      <c r="J294" s="163">
        <f t="shared" si="18"/>
        <v>1187.8</v>
      </c>
      <c r="K294" s="164">
        <v>1</v>
      </c>
      <c r="L294" s="164">
        <v>1</v>
      </c>
      <c r="M294" s="163">
        <v>1187.8</v>
      </c>
      <c r="N294" s="174"/>
    </row>
    <row r="295" spans="1:14" s="144" customFormat="1" x14ac:dyDescent="0.25">
      <c r="A295" s="158"/>
      <c r="B295" s="208"/>
      <c r="C295" s="185" t="s">
        <v>712</v>
      </c>
      <c r="D295" s="161"/>
      <c r="E295" s="161" t="s">
        <v>452</v>
      </c>
      <c r="F295" s="161"/>
      <c r="G295" s="161"/>
      <c r="H295" s="161"/>
      <c r="I295" s="162" t="s">
        <v>452</v>
      </c>
      <c r="J295" s="163">
        <f t="shared" si="18"/>
        <v>1187.8</v>
      </c>
      <c r="K295" s="164">
        <v>1</v>
      </c>
      <c r="L295" s="164">
        <v>1</v>
      </c>
      <c r="M295" s="163">
        <v>1187.8</v>
      </c>
      <c r="N295" s="174"/>
    </row>
    <row r="296" spans="1:14" s="144" customFormat="1" x14ac:dyDescent="0.25">
      <c r="A296" s="158"/>
      <c r="B296" s="208"/>
      <c r="C296" s="185" t="s">
        <v>713</v>
      </c>
      <c r="D296" s="161"/>
      <c r="E296" s="161" t="s">
        <v>452</v>
      </c>
      <c r="F296" s="161"/>
      <c r="G296" s="161"/>
      <c r="H296" s="161"/>
      <c r="I296" s="162" t="s">
        <v>452</v>
      </c>
      <c r="J296" s="163">
        <f t="shared" si="18"/>
        <v>1187.8</v>
      </c>
      <c r="K296" s="164">
        <v>1</v>
      </c>
      <c r="L296" s="164">
        <v>1</v>
      </c>
      <c r="M296" s="163">
        <v>1187.8</v>
      </c>
      <c r="N296" s="156"/>
    </row>
    <row r="297" spans="1:14" s="144" customFormat="1" x14ac:dyDescent="0.25">
      <c r="A297" s="158"/>
      <c r="B297" s="208"/>
      <c r="C297" s="185" t="s">
        <v>714</v>
      </c>
      <c r="D297" s="161"/>
      <c r="E297" s="161"/>
      <c r="F297" s="161"/>
      <c r="G297" s="161" t="s">
        <v>452</v>
      </c>
      <c r="H297" s="161"/>
      <c r="I297" s="162" t="s">
        <v>452</v>
      </c>
      <c r="J297" s="163">
        <v>2112.9</v>
      </c>
      <c r="K297" s="164">
        <v>1</v>
      </c>
      <c r="L297" s="164">
        <v>1</v>
      </c>
      <c r="M297" s="163">
        <v>2112.9</v>
      </c>
      <c r="N297" s="174"/>
    </row>
    <row r="298" spans="1:14" s="144" customFormat="1" x14ac:dyDescent="0.25">
      <c r="A298" s="158"/>
      <c r="B298" s="208"/>
      <c r="C298" s="185" t="s">
        <v>715</v>
      </c>
      <c r="D298" s="161"/>
      <c r="E298" s="161"/>
      <c r="F298" s="161"/>
      <c r="G298" s="161" t="s">
        <v>452</v>
      </c>
      <c r="H298" s="161"/>
      <c r="I298" s="162" t="s">
        <v>452</v>
      </c>
      <c r="J298" s="163">
        <f>M298</f>
        <v>2112.9</v>
      </c>
      <c r="K298" s="164">
        <v>1</v>
      </c>
      <c r="L298" s="164">
        <v>1</v>
      </c>
      <c r="M298" s="163">
        <v>2112.9</v>
      </c>
      <c r="N298" s="174"/>
    </row>
    <row r="299" spans="1:14" s="144" customFormat="1" x14ac:dyDescent="0.25">
      <c r="A299" s="158"/>
      <c r="B299" s="210"/>
      <c r="C299" s="185" t="s">
        <v>716</v>
      </c>
      <c r="D299" s="161"/>
      <c r="E299" s="161"/>
      <c r="F299" s="161"/>
      <c r="G299" s="161"/>
      <c r="H299" s="161" t="s">
        <v>452</v>
      </c>
      <c r="I299" s="162" t="s">
        <v>452</v>
      </c>
      <c r="J299" s="163">
        <v>2112.9</v>
      </c>
      <c r="K299" s="173">
        <f>M299/J299</f>
        <v>1.1000047328316531</v>
      </c>
      <c r="L299" s="164">
        <v>1</v>
      </c>
      <c r="M299" s="163">
        <v>2324.1999999999998</v>
      </c>
      <c r="N299" s="174"/>
    </row>
    <row r="300" spans="1:14" s="157" customFormat="1" x14ac:dyDescent="0.2">
      <c r="A300" s="158"/>
      <c r="B300" s="208"/>
      <c r="C300" s="178" t="s">
        <v>717</v>
      </c>
      <c r="D300" s="160"/>
      <c r="E300" s="161" t="s">
        <v>452</v>
      </c>
      <c r="F300" s="160"/>
      <c r="G300" s="160"/>
      <c r="H300" s="160"/>
      <c r="I300" s="162" t="s">
        <v>452</v>
      </c>
      <c r="J300" s="163">
        <f>M300</f>
        <v>1187.8</v>
      </c>
      <c r="K300" s="164">
        <v>1</v>
      </c>
      <c r="L300" s="164">
        <v>1</v>
      </c>
      <c r="M300" s="163">
        <v>1187.8</v>
      </c>
      <c r="N300" s="156"/>
    </row>
    <row r="301" spans="1:14" s="157" customFormat="1" x14ac:dyDescent="0.2">
      <c r="A301" s="158"/>
      <c r="B301" s="208"/>
      <c r="C301" s="178" t="s">
        <v>718</v>
      </c>
      <c r="D301" s="160"/>
      <c r="E301" s="161" t="s">
        <v>452</v>
      </c>
      <c r="F301" s="160"/>
      <c r="G301" s="160"/>
      <c r="H301" s="160"/>
      <c r="I301" s="162" t="s">
        <v>452</v>
      </c>
      <c r="J301" s="163">
        <f>M301</f>
        <v>1187.8</v>
      </c>
      <c r="K301" s="164">
        <v>1</v>
      </c>
      <c r="L301" s="164">
        <v>1</v>
      </c>
      <c r="M301" s="163">
        <v>1187.8</v>
      </c>
      <c r="N301" s="156"/>
    </row>
    <row r="302" spans="1:14" s="157" customFormat="1" x14ac:dyDescent="0.2">
      <c r="A302" s="158"/>
      <c r="B302" s="210"/>
      <c r="C302" s="178" t="s">
        <v>719</v>
      </c>
      <c r="D302" s="160"/>
      <c r="E302" s="160"/>
      <c r="F302" s="161" t="s">
        <v>452</v>
      </c>
      <c r="G302" s="160"/>
      <c r="H302" s="160"/>
      <c r="I302" s="162" t="s">
        <v>452</v>
      </c>
      <c r="J302" s="163">
        <f>M302</f>
        <v>1881.6</v>
      </c>
      <c r="K302" s="164">
        <v>1</v>
      </c>
      <c r="L302" s="164">
        <v>1</v>
      </c>
      <c r="M302" s="163">
        <v>1881.6</v>
      </c>
      <c r="N302" s="156"/>
    </row>
    <row r="303" spans="1:14" s="157" customFormat="1" x14ac:dyDescent="0.2">
      <c r="A303" s="158"/>
      <c r="B303" s="208"/>
      <c r="C303" s="226" t="s">
        <v>720</v>
      </c>
      <c r="D303" s="160"/>
      <c r="E303" s="161" t="s">
        <v>452</v>
      </c>
      <c r="F303" s="160"/>
      <c r="G303" s="160"/>
      <c r="H303" s="160"/>
      <c r="I303" s="162" t="s">
        <v>452</v>
      </c>
      <c r="J303" s="163">
        <f>M303</f>
        <v>1187.8</v>
      </c>
      <c r="K303" s="164">
        <v>1</v>
      </c>
      <c r="L303" s="164">
        <v>1</v>
      </c>
      <c r="M303" s="163">
        <v>1187.8</v>
      </c>
      <c r="N303" s="156"/>
    </row>
    <row r="304" spans="1:14" s="157" customFormat="1" x14ac:dyDescent="0.2">
      <c r="A304" s="183"/>
      <c r="B304" s="210"/>
      <c r="C304" s="226" t="s">
        <v>721</v>
      </c>
      <c r="D304" s="160"/>
      <c r="E304" s="161" t="s">
        <v>452</v>
      </c>
      <c r="F304" s="160"/>
      <c r="G304" s="160"/>
      <c r="H304" s="160"/>
      <c r="I304" s="162" t="s">
        <v>452</v>
      </c>
      <c r="J304" s="163">
        <f>M304</f>
        <v>1187.8</v>
      </c>
      <c r="K304" s="164">
        <v>1</v>
      </c>
      <c r="L304" s="164">
        <v>1</v>
      </c>
      <c r="M304" s="163">
        <v>1187.8</v>
      </c>
      <c r="N304" s="156"/>
    </row>
    <row r="305" spans="1:14" s="157" customFormat="1" ht="25.5" x14ac:dyDescent="0.2">
      <c r="A305" s="147">
        <v>31</v>
      </c>
      <c r="B305" s="176">
        <v>320101</v>
      </c>
      <c r="C305" s="149" t="s">
        <v>133</v>
      </c>
      <c r="D305" s="150"/>
      <c r="E305" s="151"/>
      <c r="F305" s="151"/>
      <c r="G305" s="151"/>
      <c r="H305" s="151"/>
      <c r="I305" s="152"/>
      <c r="J305" s="153"/>
      <c r="K305" s="154"/>
      <c r="L305" s="154"/>
      <c r="M305" s="155"/>
      <c r="N305" s="156">
        <v>1163.2829999999999</v>
      </c>
    </row>
    <row r="306" spans="1:14" s="157" customFormat="1" x14ac:dyDescent="0.2">
      <c r="A306" s="158"/>
      <c r="B306" s="148"/>
      <c r="C306" s="227" t="s">
        <v>722</v>
      </c>
      <c r="D306" s="160"/>
      <c r="E306" s="161" t="s">
        <v>452</v>
      </c>
      <c r="F306" s="160"/>
      <c r="G306" s="160"/>
      <c r="H306" s="160"/>
      <c r="I306" s="162" t="s">
        <v>452</v>
      </c>
      <c r="J306" s="163">
        <f t="shared" ref="J306:J315" si="19">M306</f>
        <v>1187.8</v>
      </c>
      <c r="K306" s="164">
        <v>1</v>
      </c>
      <c r="L306" s="164">
        <v>1</v>
      </c>
      <c r="M306" s="163">
        <v>1187.8</v>
      </c>
      <c r="N306" s="156"/>
    </row>
    <row r="307" spans="1:14" s="157" customFormat="1" ht="25.5" x14ac:dyDescent="0.2">
      <c r="A307" s="158"/>
      <c r="B307" s="148"/>
      <c r="C307" s="227" t="s">
        <v>723</v>
      </c>
      <c r="D307" s="160"/>
      <c r="E307" s="161" t="s">
        <v>452</v>
      </c>
      <c r="F307" s="160"/>
      <c r="G307" s="160"/>
      <c r="H307" s="160"/>
      <c r="I307" s="162" t="s">
        <v>452</v>
      </c>
      <c r="J307" s="163">
        <f t="shared" si="19"/>
        <v>1187.8</v>
      </c>
      <c r="K307" s="164">
        <v>1</v>
      </c>
      <c r="L307" s="164">
        <v>1</v>
      </c>
      <c r="M307" s="163">
        <v>1187.8</v>
      </c>
      <c r="N307" s="156"/>
    </row>
    <row r="308" spans="1:14" s="157" customFormat="1" x14ac:dyDescent="0.2">
      <c r="A308" s="158"/>
      <c r="B308" s="148"/>
      <c r="C308" s="227" t="s">
        <v>724</v>
      </c>
      <c r="D308" s="160"/>
      <c r="E308" s="161" t="s">
        <v>452</v>
      </c>
      <c r="F308" s="160"/>
      <c r="G308" s="160"/>
      <c r="H308" s="160"/>
      <c r="I308" s="162" t="s">
        <v>452</v>
      </c>
      <c r="J308" s="163">
        <f t="shared" si="19"/>
        <v>1187.8</v>
      </c>
      <c r="K308" s="164">
        <v>1</v>
      </c>
      <c r="L308" s="164">
        <v>1</v>
      </c>
      <c r="M308" s="163">
        <v>1187.8</v>
      </c>
      <c r="N308" s="156"/>
    </row>
    <row r="309" spans="1:14" s="157" customFormat="1" x14ac:dyDescent="0.2">
      <c r="A309" s="158"/>
      <c r="B309" s="148"/>
      <c r="C309" s="227" t="s">
        <v>725</v>
      </c>
      <c r="D309" s="160"/>
      <c r="E309" s="161" t="s">
        <v>452</v>
      </c>
      <c r="F309" s="160"/>
      <c r="G309" s="160"/>
      <c r="H309" s="160"/>
      <c r="I309" s="162" t="s">
        <v>452</v>
      </c>
      <c r="J309" s="163">
        <f t="shared" si="19"/>
        <v>1187.8</v>
      </c>
      <c r="K309" s="164">
        <v>1</v>
      </c>
      <c r="L309" s="164">
        <v>1</v>
      </c>
      <c r="M309" s="163">
        <v>1187.8</v>
      </c>
      <c r="N309" s="156"/>
    </row>
    <row r="310" spans="1:14" s="157" customFormat="1" x14ac:dyDescent="0.2">
      <c r="A310" s="158"/>
      <c r="B310" s="148"/>
      <c r="C310" s="227" t="s">
        <v>726</v>
      </c>
      <c r="D310" s="160"/>
      <c r="E310" s="161" t="s">
        <v>452</v>
      </c>
      <c r="F310" s="160"/>
      <c r="G310" s="160"/>
      <c r="H310" s="160"/>
      <c r="I310" s="162" t="s">
        <v>452</v>
      </c>
      <c r="J310" s="163">
        <f t="shared" si="19"/>
        <v>1187.8</v>
      </c>
      <c r="K310" s="164">
        <v>1</v>
      </c>
      <c r="L310" s="164">
        <v>1</v>
      </c>
      <c r="M310" s="163">
        <v>1187.8</v>
      </c>
      <c r="N310" s="156"/>
    </row>
    <row r="311" spans="1:14" s="157" customFormat="1" x14ac:dyDescent="0.2">
      <c r="A311" s="158"/>
      <c r="B311" s="148"/>
      <c r="C311" s="227" t="s">
        <v>727</v>
      </c>
      <c r="D311" s="160"/>
      <c r="E311" s="161" t="s">
        <v>452</v>
      </c>
      <c r="F311" s="160"/>
      <c r="G311" s="160"/>
      <c r="H311" s="160"/>
      <c r="I311" s="162" t="s">
        <v>452</v>
      </c>
      <c r="J311" s="163">
        <f t="shared" si="19"/>
        <v>1187.8</v>
      </c>
      <c r="K311" s="164">
        <v>1</v>
      </c>
      <c r="L311" s="164">
        <v>1</v>
      </c>
      <c r="M311" s="163">
        <v>1187.8</v>
      </c>
      <c r="N311" s="156"/>
    </row>
    <row r="312" spans="1:14" s="157" customFormat="1" x14ac:dyDescent="0.2">
      <c r="A312" s="158"/>
      <c r="B312" s="148"/>
      <c r="C312" s="227" t="s">
        <v>728</v>
      </c>
      <c r="D312" s="160"/>
      <c r="E312" s="161" t="s">
        <v>452</v>
      </c>
      <c r="F312" s="160"/>
      <c r="G312" s="160"/>
      <c r="H312" s="160"/>
      <c r="I312" s="162" t="s">
        <v>452</v>
      </c>
      <c r="J312" s="163">
        <f t="shared" si="19"/>
        <v>1187.8</v>
      </c>
      <c r="K312" s="164">
        <v>1</v>
      </c>
      <c r="L312" s="164">
        <v>1</v>
      </c>
      <c r="M312" s="163">
        <v>1187.8</v>
      </c>
      <c r="N312" s="156"/>
    </row>
    <row r="313" spans="1:14" s="157" customFormat="1" x14ac:dyDescent="0.2">
      <c r="A313" s="158"/>
      <c r="B313" s="148"/>
      <c r="C313" s="227" t="s">
        <v>729</v>
      </c>
      <c r="D313" s="160"/>
      <c r="E313" s="160"/>
      <c r="F313" s="161" t="s">
        <v>452</v>
      </c>
      <c r="G313" s="160"/>
      <c r="H313" s="160"/>
      <c r="I313" s="162" t="s">
        <v>452</v>
      </c>
      <c r="J313" s="163">
        <f t="shared" si="19"/>
        <v>1881.6</v>
      </c>
      <c r="K313" s="164">
        <v>1</v>
      </c>
      <c r="L313" s="164">
        <v>1</v>
      </c>
      <c r="M313" s="163">
        <v>1881.6</v>
      </c>
      <c r="N313" s="156"/>
    </row>
    <row r="314" spans="1:14" s="157" customFormat="1" x14ac:dyDescent="0.2">
      <c r="A314" s="158"/>
      <c r="B314" s="148"/>
      <c r="C314" s="227" t="s">
        <v>730</v>
      </c>
      <c r="D314" s="160"/>
      <c r="E314" s="160"/>
      <c r="F314" s="161" t="s">
        <v>452</v>
      </c>
      <c r="G314" s="160"/>
      <c r="H314" s="160"/>
      <c r="I314" s="162" t="s">
        <v>452</v>
      </c>
      <c r="J314" s="163">
        <f t="shared" si="19"/>
        <v>1881.6</v>
      </c>
      <c r="K314" s="164">
        <v>1</v>
      </c>
      <c r="L314" s="164">
        <v>1</v>
      </c>
      <c r="M314" s="163">
        <v>1881.6</v>
      </c>
      <c r="N314" s="156"/>
    </row>
    <row r="315" spans="1:14" s="157" customFormat="1" ht="25.5" x14ac:dyDescent="0.2">
      <c r="A315" s="183"/>
      <c r="B315" s="188"/>
      <c r="C315" s="227" t="s">
        <v>731</v>
      </c>
      <c r="D315" s="160"/>
      <c r="E315" s="160"/>
      <c r="F315" s="161" t="s">
        <v>452</v>
      </c>
      <c r="G315" s="160"/>
      <c r="I315" s="162" t="s">
        <v>452</v>
      </c>
      <c r="J315" s="163">
        <f t="shared" si="19"/>
        <v>1881.6</v>
      </c>
      <c r="K315" s="164">
        <f>M315/J315</f>
        <v>1</v>
      </c>
      <c r="L315" s="164">
        <v>1</v>
      </c>
      <c r="M315" s="163">
        <v>1881.6</v>
      </c>
      <c r="N315" s="174"/>
    </row>
    <row r="316" spans="1:14" s="144" customFormat="1" ht="25.5" x14ac:dyDescent="0.25">
      <c r="A316" s="189">
        <v>32</v>
      </c>
      <c r="B316" s="228">
        <v>332901</v>
      </c>
      <c r="C316" s="190" t="s">
        <v>732</v>
      </c>
      <c r="D316" s="150"/>
      <c r="E316" s="151"/>
      <c r="F316" s="151"/>
      <c r="G316" s="151"/>
      <c r="H316" s="151"/>
      <c r="I316" s="152"/>
      <c r="J316" s="153"/>
      <c r="K316" s="154"/>
      <c r="L316" s="154"/>
      <c r="M316" s="155"/>
      <c r="N316" s="224">
        <v>1266.9829999999999</v>
      </c>
    </row>
    <row r="317" spans="1:14" s="229" customFormat="1" x14ac:dyDescent="0.25">
      <c r="B317" s="230"/>
      <c r="C317" s="231" t="s">
        <v>733</v>
      </c>
      <c r="D317" s="160" t="s">
        <v>452</v>
      </c>
      <c r="E317" s="161"/>
      <c r="F317" s="161"/>
      <c r="G317" s="161"/>
      <c r="H317" s="161"/>
      <c r="I317" s="162" t="s">
        <v>452</v>
      </c>
      <c r="J317" s="163">
        <v>1187.8</v>
      </c>
      <c r="K317" s="173">
        <f>M317/J317</f>
        <v>0.89998316214850993</v>
      </c>
      <c r="L317" s="164">
        <v>1</v>
      </c>
      <c r="M317" s="163">
        <v>1069</v>
      </c>
      <c r="N317" s="232"/>
    </row>
    <row r="318" spans="1:14" s="229" customFormat="1" x14ac:dyDescent="0.25">
      <c r="B318" s="230"/>
      <c r="C318" s="231" t="s">
        <v>734</v>
      </c>
      <c r="D318" s="160" t="s">
        <v>452</v>
      </c>
      <c r="E318" s="161"/>
      <c r="F318" s="161"/>
      <c r="G318" s="161"/>
      <c r="H318" s="161"/>
      <c r="I318" s="162" t="s">
        <v>452</v>
      </c>
      <c r="J318" s="163">
        <v>1187.8</v>
      </c>
      <c r="K318" s="173">
        <f>M318/J318</f>
        <v>0.89998316214850993</v>
      </c>
      <c r="L318" s="164">
        <v>1</v>
      </c>
      <c r="M318" s="163">
        <v>1069</v>
      </c>
      <c r="N318" s="232"/>
    </row>
    <row r="319" spans="1:14" s="144" customFormat="1" x14ac:dyDescent="0.25">
      <c r="A319" s="191"/>
      <c r="B319" s="233"/>
      <c r="C319" s="231" t="s">
        <v>735</v>
      </c>
      <c r="D319" s="161"/>
      <c r="E319" s="161" t="s">
        <v>452</v>
      </c>
      <c r="F319" s="161"/>
      <c r="G319" s="161"/>
      <c r="H319" s="161"/>
      <c r="I319" s="162" t="s">
        <v>452</v>
      </c>
      <c r="J319" s="163">
        <f t="shared" ref="J319:J327" si="20">M319</f>
        <v>1187.8</v>
      </c>
      <c r="K319" s="164">
        <v>1</v>
      </c>
      <c r="L319" s="164">
        <v>1</v>
      </c>
      <c r="M319" s="163">
        <v>1187.8</v>
      </c>
      <c r="N319" s="174"/>
    </row>
    <row r="320" spans="1:14" s="144" customFormat="1" x14ac:dyDescent="0.25">
      <c r="A320" s="191"/>
      <c r="B320" s="233"/>
      <c r="C320" s="231" t="s">
        <v>736</v>
      </c>
      <c r="D320" s="161"/>
      <c r="E320" s="161" t="s">
        <v>452</v>
      </c>
      <c r="F320" s="161"/>
      <c r="G320" s="161"/>
      <c r="H320" s="161"/>
      <c r="I320" s="162" t="s">
        <v>452</v>
      </c>
      <c r="J320" s="163">
        <f t="shared" si="20"/>
        <v>1187.8</v>
      </c>
      <c r="K320" s="164">
        <v>1</v>
      </c>
      <c r="L320" s="164">
        <v>1</v>
      </c>
      <c r="M320" s="163">
        <v>1187.8</v>
      </c>
      <c r="N320" s="174"/>
    </row>
    <row r="321" spans="1:14" s="144" customFormat="1" x14ac:dyDescent="0.25">
      <c r="A321" s="191"/>
      <c r="B321" s="233"/>
      <c r="C321" s="231" t="s">
        <v>737</v>
      </c>
      <c r="D321" s="161"/>
      <c r="E321" s="161" t="s">
        <v>452</v>
      </c>
      <c r="F321" s="161"/>
      <c r="G321" s="161"/>
      <c r="H321" s="161"/>
      <c r="I321" s="162" t="s">
        <v>452</v>
      </c>
      <c r="J321" s="163">
        <f t="shared" si="20"/>
        <v>1187.8</v>
      </c>
      <c r="K321" s="164">
        <v>1</v>
      </c>
      <c r="L321" s="164">
        <v>1</v>
      </c>
      <c r="M321" s="163">
        <v>1187.8</v>
      </c>
      <c r="N321" s="174"/>
    </row>
    <row r="322" spans="1:14" s="144" customFormat="1" x14ac:dyDescent="0.25">
      <c r="A322" s="191"/>
      <c r="B322" s="233"/>
      <c r="C322" s="231" t="s">
        <v>738</v>
      </c>
      <c r="D322" s="161"/>
      <c r="E322" s="161" t="s">
        <v>452</v>
      </c>
      <c r="F322" s="161"/>
      <c r="G322" s="161"/>
      <c r="H322" s="161"/>
      <c r="I322" s="162" t="s">
        <v>452</v>
      </c>
      <c r="J322" s="163">
        <f t="shared" si="20"/>
        <v>1187.8</v>
      </c>
      <c r="K322" s="164">
        <v>1</v>
      </c>
      <c r="L322" s="164">
        <v>1</v>
      </c>
      <c r="M322" s="163">
        <v>1187.8</v>
      </c>
      <c r="N322" s="174"/>
    </row>
    <row r="323" spans="1:14" s="144" customFormat="1" x14ac:dyDescent="0.25">
      <c r="A323" s="191"/>
      <c r="B323" s="233"/>
      <c r="C323" s="231" t="s">
        <v>739</v>
      </c>
      <c r="D323" s="161"/>
      <c r="E323" s="161" t="s">
        <v>452</v>
      </c>
      <c r="F323" s="161"/>
      <c r="G323" s="161"/>
      <c r="H323" s="161"/>
      <c r="I323" s="162" t="s">
        <v>452</v>
      </c>
      <c r="J323" s="163">
        <f t="shared" si="20"/>
        <v>1187.8</v>
      </c>
      <c r="K323" s="164">
        <v>1</v>
      </c>
      <c r="L323" s="164">
        <v>1</v>
      </c>
      <c r="M323" s="163">
        <v>1187.8</v>
      </c>
      <c r="N323" s="174"/>
    </row>
    <row r="324" spans="1:14" s="144" customFormat="1" x14ac:dyDescent="0.25">
      <c r="A324" s="191"/>
      <c r="B324" s="233"/>
      <c r="C324" s="231" t="s">
        <v>740</v>
      </c>
      <c r="D324" s="161"/>
      <c r="E324" s="161" t="s">
        <v>452</v>
      </c>
      <c r="F324" s="161"/>
      <c r="G324" s="161"/>
      <c r="H324" s="161"/>
      <c r="I324" s="162" t="s">
        <v>452</v>
      </c>
      <c r="J324" s="163">
        <f t="shared" si="20"/>
        <v>1187.8</v>
      </c>
      <c r="K324" s="164">
        <v>1</v>
      </c>
      <c r="L324" s="164">
        <v>1</v>
      </c>
      <c r="M324" s="163">
        <v>1187.8</v>
      </c>
      <c r="N324" s="174"/>
    </row>
    <row r="325" spans="1:14" s="144" customFormat="1" x14ac:dyDescent="0.25">
      <c r="A325" s="191"/>
      <c r="B325" s="233"/>
      <c r="C325" s="231" t="s">
        <v>741</v>
      </c>
      <c r="D325" s="161"/>
      <c r="E325" s="161" t="s">
        <v>452</v>
      </c>
      <c r="F325" s="161"/>
      <c r="G325" s="161"/>
      <c r="H325" s="161"/>
      <c r="I325" s="162" t="s">
        <v>452</v>
      </c>
      <c r="J325" s="163">
        <f t="shared" si="20"/>
        <v>1187.8</v>
      </c>
      <c r="K325" s="164">
        <v>1</v>
      </c>
      <c r="L325" s="164">
        <v>1</v>
      </c>
      <c r="M325" s="163">
        <v>1187.8</v>
      </c>
      <c r="N325" s="174"/>
    </row>
    <row r="326" spans="1:14" s="144" customFormat="1" x14ac:dyDescent="0.25">
      <c r="A326" s="229"/>
      <c r="B326" s="233"/>
      <c r="C326" s="231" t="s">
        <v>742</v>
      </c>
      <c r="D326" s="161"/>
      <c r="E326" s="161" t="s">
        <v>452</v>
      </c>
      <c r="F326" s="161"/>
      <c r="G326" s="161"/>
      <c r="H326" s="161"/>
      <c r="I326" s="162" t="s">
        <v>452</v>
      </c>
      <c r="J326" s="163">
        <f t="shared" si="20"/>
        <v>1187.8</v>
      </c>
      <c r="K326" s="164">
        <v>1</v>
      </c>
      <c r="L326" s="164">
        <v>1</v>
      </c>
      <c r="M326" s="163">
        <v>1187.8</v>
      </c>
      <c r="N326" s="174"/>
    </row>
    <row r="327" spans="1:14" s="144" customFormat="1" x14ac:dyDescent="0.25">
      <c r="A327" s="229"/>
      <c r="B327" s="233"/>
      <c r="C327" s="231" t="s">
        <v>743</v>
      </c>
      <c r="D327" s="161"/>
      <c r="E327" s="161" t="s">
        <v>452</v>
      </c>
      <c r="F327" s="161"/>
      <c r="G327" s="161"/>
      <c r="H327" s="161"/>
      <c r="I327" s="162" t="s">
        <v>452</v>
      </c>
      <c r="J327" s="163">
        <f t="shared" si="20"/>
        <v>1187.8</v>
      </c>
      <c r="K327" s="164">
        <v>1</v>
      </c>
      <c r="L327" s="164">
        <v>1</v>
      </c>
      <c r="M327" s="163">
        <v>1187.8</v>
      </c>
      <c r="N327" s="174"/>
    </row>
    <row r="328" spans="1:14" s="229" customFormat="1" x14ac:dyDescent="0.25">
      <c r="B328" s="230"/>
      <c r="C328" s="231" t="s">
        <v>744</v>
      </c>
      <c r="D328" s="234"/>
      <c r="E328" s="161" t="s">
        <v>452</v>
      </c>
      <c r="F328" s="161"/>
      <c r="G328" s="161"/>
      <c r="H328" s="161"/>
      <c r="I328" s="162" t="s">
        <v>452</v>
      </c>
      <c r="J328" s="163">
        <f>M328</f>
        <v>1187.8</v>
      </c>
      <c r="K328" s="164">
        <v>1</v>
      </c>
      <c r="L328" s="164">
        <v>1</v>
      </c>
      <c r="M328" s="163">
        <v>1187.8</v>
      </c>
      <c r="N328" s="232"/>
    </row>
    <row r="329" spans="1:14" s="229" customFormat="1" x14ac:dyDescent="0.25">
      <c r="B329" s="235"/>
      <c r="C329" s="231" t="s">
        <v>745</v>
      </c>
      <c r="D329" s="161"/>
      <c r="E329" s="161" t="s">
        <v>452</v>
      </c>
      <c r="F329" s="161"/>
      <c r="G329" s="161"/>
      <c r="H329" s="161"/>
      <c r="I329" s="162" t="s">
        <v>452</v>
      </c>
      <c r="J329" s="163">
        <f>M329</f>
        <v>1187.8</v>
      </c>
      <c r="K329" s="164">
        <v>1</v>
      </c>
      <c r="L329" s="164">
        <v>1</v>
      </c>
      <c r="M329" s="163">
        <v>1187.8</v>
      </c>
      <c r="N329" s="232"/>
    </row>
    <row r="330" spans="1:14" s="157" customFormat="1" ht="25.5" x14ac:dyDescent="0.2">
      <c r="A330" s="147">
        <v>33</v>
      </c>
      <c r="B330" s="176">
        <v>340101</v>
      </c>
      <c r="C330" s="149" t="s">
        <v>42</v>
      </c>
      <c r="D330" s="150"/>
      <c r="E330" s="151"/>
      <c r="F330" s="151"/>
      <c r="G330" s="151"/>
      <c r="H330" s="151"/>
      <c r="I330" s="152"/>
      <c r="J330" s="153"/>
      <c r="K330" s="154"/>
      <c r="L330" s="154"/>
      <c r="M330" s="155"/>
      <c r="N330" s="156">
        <v>688.6</v>
      </c>
    </row>
    <row r="331" spans="1:14" s="157" customFormat="1" x14ac:dyDescent="0.2">
      <c r="A331" s="158"/>
      <c r="B331" s="148"/>
      <c r="C331" s="185" t="s">
        <v>746</v>
      </c>
      <c r="D331" s="160"/>
      <c r="E331" s="161" t="s">
        <v>452</v>
      </c>
      <c r="F331" s="160"/>
      <c r="G331" s="160"/>
      <c r="H331" s="160"/>
      <c r="I331" s="162" t="s">
        <v>452</v>
      </c>
      <c r="J331" s="163">
        <f>M331</f>
        <v>1187.8</v>
      </c>
      <c r="K331" s="164">
        <v>1</v>
      </c>
      <c r="L331" s="164">
        <v>1</v>
      </c>
      <c r="M331" s="163">
        <v>1187.8</v>
      </c>
      <c r="N331" s="174"/>
    </row>
    <row r="332" spans="1:14" s="157" customFormat="1" x14ac:dyDescent="0.2">
      <c r="A332" s="158"/>
      <c r="B332" s="148"/>
      <c r="C332" s="185" t="s">
        <v>747</v>
      </c>
      <c r="D332" s="160"/>
      <c r="E332" s="161" t="s">
        <v>452</v>
      </c>
      <c r="F332" s="160"/>
      <c r="G332" s="160"/>
      <c r="H332" s="160"/>
      <c r="I332" s="162" t="s">
        <v>452</v>
      </c>
      <c r="J332" s="163">
        <f>M332</f>
        <v>1187.8</v>
      </c>
      <c r="K332" s="164">
        <v>1</v>
      </c>
      <c r="L332" s="164">
        <v>1</v>
      </c>
      <c r="M332" s="163">
        <v>1187.8</v>
      </c>
      <c r="N332" s="156"/>
    </row>
    <row r="333" spans="1:14" s="157" customFormat="1" ht="25.5" x14ac:dyDescent="0.2">
      <c r="A333" s="158"/>
      <c r="B333" s="148"/>
      <c r="C333" s="185" t="s">
        <v>748</v>
      </c>
      <c r="D333" s="160"/>
      <c r="E333" s="161" t="s">
        <v>452</v>
      </c>
      <c r="F333" s="160"/>
      <c r="G333" s="160"/>
      <c r="H333" s="160"/>
      <c r="I333" s="162" t="s">
        <v>452</v>
      </c>
      <c r="J333" s="163">
        <f>M333</f>
        <v>1187.8</v>
      </c>
      <c r="K333" s="164">
        <v>1</v>
      </c>
      <c r="L333" s="164">
        <v>1</v>
      </c>
      <c r="M333" s="163">
        <v>1187.8</v>
      </c>
      <c r="N333" s="156"/>
    </row>
    <row r="334" spans="1:14" s="157" customFormat="1" x14ac:dyDescent="0.2">
      <c r="A334" s="158"/>
      <c r="B334" s="148"/>
      <c r="C334" s="185" t="s">
        <v>749</v>
      </c>
      <c r="D334" s="160"/>
      <c r="E334" s="161" t="s">
        <v>452</v>
      </c>
      <c r="F334" s="160"/>
      <c r="G334" s="160"/>
      <c r="H334" s="160"/>
      <c r="I334" s="162" t="s">
        <v>452</v>
      </c>
      <c r="J334" s="163">
        <f>M334</f>
        <v>1187.8</v>
      </c>
      <c r="K334" s="164">
        <v>1</v>
      </c>
      <c r="L334" s="164">
        <v>1</v>
      </c>
      <c r="M334" s="163">
        <v>1187.8</v>
      </c>
      <c r="N334" s="156"/>
    </row>
    <row r="335" spans="1:14" s="157" customFormat="1" x14ac:dyDescent="0.2">
      <c r="A335" s="158"/>
      <c r="B335" s="148"/>
      <c r="C335" s="185" t="s">
        <v>750</v>
      </c>
      <c r="D335" s="160"/>
      <c r="E335" s="161" t="s">
        <v>452</v>
      </c>
      <c r="F335" s="236"/>
      <c r="G335" s="160"/>
      <c r="I335" s="162" t="s">
        <v>452</v>
      </c>
      <c r="J335" s="163">
        <f>M335</f>
        <v>1187.8</v>
      </c>
      <c r="K335" s="164">
        <f>M335/J335</f>
        <v>1</v>
      </c>
      <c r="L335" s="164">
        <v>1</v>
      </c>
      <c r="M335" s="163">
        <v>1187.8</v>
      </c>
      <c r="N335" s="156"/>
    </row>
    <row r="336" spans="1:14" s="157" customFormat="1" x14ac:dyDescent="0.2">
      <c r="A336" s="158"/>
      <c r="B336" s="148"/>
      <c r="C336" s="185" t="s">
        <v>751</v>
      </c>
      <c r="D336" s="160"/>
      <c r="E336" s="237"/>
      <c r="F336" s="160"/>
      <c r="G336" s="160"/>
      <c r="H336" s="161" t="s">
        <v>452</v>
      </c>
      <c r="I336" s="162" t="s">
        <v>452</v>
      </c>
      <c r="J336" s="163">
        <v>2112.9</v>
      </c>
      <c r="K336" s="173">
        <f>M336/J336</f>
        <v>1.1000047328316531</v>
      </c>
      <c r="L336" s="164">
        <v>1</v>
      </c>
      <c r="M336" s="163">
        <v>2324.1999999999998</v>
      </c>
      <c r="N336" s="156"/>
    </row>
    <row r="337" spans="1:14" s="157" customFormat="1" ht="25.5" x14ac:dyDescent="0.2">
      <c r="A337" s="147">
        <v>34</v>
      </c>
      <c r="B337" s="207">
        <v>363001</v>
      </c>
      <c r="C337" s="190" t="s">
        <v>752</v>
      </c>
      <c r="D337" s="150"/>
      <c r="E337" s="151"/>
      <c r="F337" s="151"/>
      <c r="G337" s="151"/>
      <c r="H337" s="151"/>
      <c r="I337" s="152"/>
      <c r="J337" s="153"/>
      <c r="K337" s="154"/>
      <c r="L337" s="154"/>
      <c r="M337" s="155"/>
      <c r="N337" s="156">
        <v>922.49199999999996</v>
      </c>
    </row>
    <row r="338" spans="1:14" s="157" customFormat="1" x14ac:dyDescent="0.2">
      <c r="A338" s="158"/>
      <c r="B338" s="208"/>
      <c r="C338" s="209" t="s">
        <v>753</v>
      </c>
      <c r="D338" s="160"/>
      <c r="E338" s="161" t="s">
        <v>452</v>
      </c>
      <c r="F338" s="160"/>
      <c r="G338" s="160"/>
      <c r="H338" s="160"/>
      <c r="I338" s="162" t="s">
        <v>452</v>
      </c>
      <c r="J338" s="163">
        <f t="shared" ref="J338:J343" si="21">M338</f>
        <v>1187.8</v>
      </c>
      <c r="K338" s="164">
        <v>1</v>
      </c>
      <c r="L338" s="164">
        <v>1</v>
      </c>
      <c r="M338" s="163">
        <v>1187.8</v>
      </c>
      <c r="N338" s="156"/>
    </row>
    <row r="339" spans="1:14" s="157" customFormat="1" x14ac:dyDescent="0.2">
      <c r="A339" s="158"/>
      <c r="B339" s="208"/>
      <c r="C339" s="209" t="s">
        <v>754</v>
      </c>
      <c r="D339" s="160"/>
      <c r="E339" s="161" t="s">
        <v>452</v>
      </c>
      <c r="F339" s="160"/>
      <c r="G339" s="160"/>
      <c r="H339" s="160"/>
      <c r="I339" s="162" t="s">
        <v>452</v>
      </c>
      <c r="J339" s="163">
        <f t="shared" si="21"/>
        <v>1187.8</v>
      </c>
      <c r="K339" s="164">
        <v>1</v>
      </c>
      <c r="L339" s="164">
        <v>1</v>
      </c>
      <c r="M339" s="163">
        <v>1187.8</v>
      </c>
      <c r="N339" s="156"/>
    </row>
    <row r="340" spans="1:14" s="157" customFormat="1" x14ac:dyDescent="0.2">
      <c r="A340" s="158"/>
      <c r="B340" s="208"/>
      <c r="C340" s="209" t="s">
        <v>755</v>
      </c>
      <c r="D340" s="160"/>
      <c r="E340" s="161" t="s">
        <v>452</v>
      </c>
      <c r="F340" s="160"/>
      <c r="G340" s="160"/>
      <c r="H340" s="160"/>
      <c r="I340" s="162" t="s">
        <v>452</v>
      </c>
      <c r="J340" s="163">
        <f t="shared" si="21"/>
        <v>1187.8</v>
      </c>
      <c r="K340" s="164">
        <v>1</v>
      </c>
      <c r="L340" s="164">
        <v>1</v>
      </c>
      <c r="M340" s="163">
        <v>1187.8</v>
      </c>
      <c r="N340" s="156"/>
    </row>
    <row r="341" spans="1:14" s="157" customFormat="1" x14ac:dyDescent="0.2">
      <c r="A341" s="158"/>
      <c r="B341" s="208"/>
      <c r="C341" s="209" t="s">
        <v>756</v>
      </c>
      <c r="D341" s="160"/>
      <c r="E341" s="161" t="s">
        <v>452</v>
      </c>
      <c r="F341" s="160"/>
      <c r="G341" s="160"/>
      <c r="H341" s="160"/>
      <c r="I341" s="162" t="s">
        <v>452</v>
      </c>
      <c r="J341" s="163">
        <f t="shared" si="21"/>
        <v>1187.8</v>
      </c>
      <c r="K341" s="164">
        <v>1</v>
      </c>
      <c r="L341" s="164">
        <v>1</v>
      </c>
      <c r="M341" s="163">
        <v>1187.8</v>
      </c>
      <c r="N341" s="156"/>
    </row>
    <row r="342" spans="1:14" s="157" customFormat="1" x14ac:dyDescent="0.2">
      <c r="A342" s="158"/>
      <c r="B342" s="208"/>
      <c r="C342" s="209" t="s">
        <v>757</v>
      </c>
      <c r="D342" s="160"/>
      <c r="E342" s="160"/>
      <c r="F342" s="161" t="s">
        <v>452</v>
      </c>
      <c r="H342" s="160"/>
      <c r="I342" s="162" t="s">
        <v>452</v>
      </c>
      <c r="J342" s="163">
        <f t="shared" si="21"/>
        <v>1881.6</v>
      </c>
      <c r="K342" s="164">
        <v>1</v>
      </c>
      <c r="L342" s="164">
        <v>1</v>
      </c>
      <c r="M342" s="163">
        <v>1881.6</v>
      </c>
      <c r="N342" s="156"/>
    </row>
    <row r="343" spans="1:14" s="157" customFormat="1" x14ac:dyDescent="0.2">
      <c r="A343" s="158"/>
      <c r="B343" s="208"/>
      <c r="C343" s="209" t="s">
        <v>758</v>
      </c>
      <c r="D343" s="160"/>
      <c r="E343" s="160"/>
      <c r="F343" s="160"/>
      <c r="G343" s="161" t="s">
        <v>452</v>
      </c>
      <c r="H343" s="160"/>
      <c r="I343" s="162" t="s">
        <v>452</v>
      </c>
      <c r="J343" s="163">
        <f t="shared" si="21"/>
        <v>2112.9</v>
      </c>
      <c r="K343" s="164">
        <v>1</v>
      </c>
      <c r="L343" s="164">
        <v>1</v>
      </c>
      <c r="M343" s="163">
        <v>2112.9</v>
      </c>
      <c r="N343" s="156"/>
    </row>
    <row r="344" spans="1:14" s="157" customFormat="1" x14ac:dyDescent="0.2">
      <c r="A344" s="183"/>
      <c r="B344" s="210"/>
      <c r="C344" s="209" t="s">
        <v>759</v>
      </c>
      <c r="D344" s="160"/>
      <c r="E344" s="160"/>
      <c r="F344" s="160"/>
      <c r="G344" s="179"/>
      <c r="H344" s="161" t="s">
        <v>452</v>
      </c>
      <c r="I344" s="162" t="s">
        <v>452</v>
      </c>
      <c r="J344" s="163">
        <v>2112.9</v>
      </c>
      <c r="K344" s="173">
        <f>M344/J344</f>
        <v>1.1000047328316531</v>
      </c>
      <c r="L344" s="164">
        <v>1</v>
      </c>
      <c r="M344" s="163">
        <v>2324.1999999999998</v>
      </c>
      <c r="N344" s="156"/>
    </row>
    <row r="345" spans="1:14" s="157" customFormat="1" ht="25.5" x14ac:dyDescent="0.2">
      <c r="A345" s="158">
        <v>35</v>
      </c>
      <c r="B345" s="148">
        <v>370101</v>
      </c>
      <c r="C345" s="149" t="s">
        <v>91</v>
      </c>
      <c r="D345" s="150"/>
      <c r="E345" s="151"/>
      <c r="F345" s="151"/>
      <c r="G345" s="151"/>
      <c r="H345" s="151"/>
      <c r="I345" s="152"/>
      <c r="J345" s="153"/>
      <c r="K345" s="154"/>
      <c r="L345" s="154"/>
      <c r="M345" s="155"/>
      <c r="N345" s="156">
        <v>296.95</v>
      </c>
    </row>
    <row r="346" spans="1:14" s="157" customFormat="1" x14ac:dyDescent="0.2">
      <c r="A346" s="158"/>
      <c r="B346" s="148"/>
      <c r="C346" s="225" t="s">
        <v>760</v>
      </c>
      <c r="D346" s="160"/>
      <c r="E346" s="161" t="s">
        <v>452</v>
      </c>
      <c r="F346" s="160"/>
      <c r="G346" s="160"/>
      <c r="H346" s="160"/>
      <c r="I346" s="162" t="s">
        <v>452</v>
      </c>
      <c r="J346" s="163">
        <f>M346</f>
        <v>1187.8</v>
      </c>
      <c r="K346" s="164">
        <v>1</v>
      </c>
      <c r="L346" s="164">
        <v>1</v>
      </c>
      <c r="M346" s="163">
        <v>1187.8</v>
      </c>
      <c r="N346" s="156"/>
    </row>
    <row r="347" spans="1:14" s="157" customFormat="1" x14ac:dyDescent="0.2">
      <c r="A347" s="158"/>
      <c r="B347" s="148"/>
      <c r="C347" s="225" t="s">
        <v>761</v>
      </c>
      <c r="D347" s="160"/>
      <c r="E347" s="161" t="s">
        <v>452</v>
      </c>
      <c r="F347" s="160"/>
      <c r="G347" s="160"/>
      <c r="H347" s="160"/>
      <c r="I347" s="162" t="s">
        <v>452</v>
      </c>
      <c r="J347" s="163">
        <f>M347</f>
        <v>1187.8</v>
      </c>
      <c r="K347" s="164">
        <v>1</v>
      </c>
      <c r="L347" s="164">
        <v>1</v>
      </c>
      <c r="M347" s="163">
        <v>1187.8</v>
      </c>
      <c r="N347" s="156"/>
    </row>
    <row r="348" spans="1:14" s="157" customFormat="1" x14ac:dyDescent="0.2">
      <c r="A348" s="158"/>
      <c r="B348" s="148"/>
      <c r="C348" s="225" t="s">
        <v>762</v>
      </c>
      <c r="D348" s="160"/>
      <c r="E348" s="161" t="s">
        <v>452</v>
      </c>
      <c r="F348" s="160"/>
      <c r="G348" s="160"/>
      <c r="H348" s="160"/>
      <c r="I348" s="162" t="s">
        <v>452</v>
      </c>
      <c r="J348" s="163">
        <f>M348</f>
        <v>1187.8</v>
      </c>
      <c r="K348" s="164">
        <v>1</v>
      </c>
      <c r="L348" s="164">
        <v>1</v>
      </c>
      <c r="M348" s="163">
        <v>1187.8</v>
      </c>
      <c r="N348" s="156"/>
    </row>
    <row r="349" spans="1:14" s="144" customFormat="1" ht="25.5" x14ac:dyDescent="0.25">
      <c r="A349" s="147">
        <v>36</v>
      </c>
      <c r="B349" s="176">
        <v>380101</v>
      </c>
      <c r="C349" s="149" t="s">
        <v>373</v>
      </c>
      <c r="D349" s="150"/>
      <c r="E349" s="151"/>
      <c r="F349" s="151"/>
      <c r="G349" s="151"/>
      <c r="H349" s="151"/>
      <c r="I349" s="152"/>
      <c r="J349" s="153"/>
      <c r="K349" s="154"/>
      <c r="L349" s="154"/>
      <c r="M349" s="155"/>
      <c r="N349" s="156">
        <v>4996.2420000000002</v>
      </c>
    </row>
    <row r="350" spans="1:14" s="144" customFormat="1" x14ac:dyDescent="0.25">
      <c r="A350" s="158"/>
      <c r="B350" s="238"/>
      <c r="C350" s="239" t="s">
        <v>763</v>
      </c>
      <c r="D350" s="161"/>
      <c r="E350" s="161" t="s">
        <v>452</v>
      </c>
      <c r="F350" s="161"/>
      <c r="G350" s="161"/>
      <c r="H350" s="161"/>
      <c r="I350" s="162" t="s">
        <v>452</v>
      </c>
      <c r="J350" s="163">
        <f t="shared" ref="J350:J360" si="22">M350</f>
        <v>1187.8</v>
      </c>
      <c r="K350" s="164">
        <v>1</v>
      </c>
      <c r="L350" s="164">
        <v>1</v>
      </c>
      <c r="M350" s="163">
        <v>1187.8</v>
      </c>
      <c r="N350" s="174"/>
    </row>
    <row r="351" spans="1:14" s="144" customFormat="1" x14ac:dyDescent="0.25">
      <c r="A351" s="158"/>
      <c r="B351" s="148"/>
      <c r="C351" s="239" t="s">
        <v>764</v>
      </c>
      <c r="D351" s="161"/>
      <c r="E351" s="161" t="s">
        <v>452</v>
      </c>
      <c r="F351" s="161"/>
      <c r="G351" s="161"/>
      <c r="H351" s="161"/>
      <c r="I351" s="162" t="s">
        <v>452</v>
      </c>
      <c r="J351" s="163">
        <f t="shared" si="22"/>
        <v>1187.8</v>
      </c>
      <c r="K351" s="164">
        <v>1</v>
      </c>
      <c r="L351" s="164">
        <v>1</v>
      </c>
      <c r="M351" s="163">
        <v>1187.8</v>
      </c>
      <c r="N351" s="174"/>
    </row>
    <row r="352" spans="1:14" s="144" customFormat="1" x14ac:dyDescent="0.25">
      <c r="A352" s="158"/>
      <c r="B352" s="148"/>
      <c r="C352" s="239" t="s">
        <v>765</v>
      </c>
      <c r="D352" s="161"/>
      <c r="E352" s="161" t="s">
        <v>452</v>
      </c>
      <c r="F352" s="161"/>
      <c r="G352" s="161"/>
      <c r="H352" s="161"/>
      <c r="I352" s="162" t="s">
        <v>452</v>
      </c>
      <c r="J352" s="163">
        <f t="shared" si="22"/>
        <v>1187.8</v>
      </c>
      <c r="K352" s="164">
        <v>1</v>
      </c>
      <c r="L352" s="164">
        <v>1</v>
      </c>
      <c r="M352" s="163">
        <v>1187.8</v>
      </c>
      <c r="N352" s="174"/>
    </row>
    <row r="353" spans="1:14" s="144" customFormat="1" x14ac:dyDescent="0.25">
      <c r="A353" s="158"/>
      <c r="B353" s="148"/>
      <c r="C353" s="239" t="s">
        <v>766</v>
      </c>
      <c r="D353" s="161"/>
      <c r="E353" s="161" t="s">
        <v>452</v>
      </c>
      <c r="F353" s="161"/>
      <c r="G353" s="161"/>
      <c r="H353" s="161"/>
      <c r="I353" s="162" t="s">
        <v>452</v>
      </c>
      <c r="J353" s="163">
        <f t="shared" si="22"/>
        <v>1187.8</v>
      </c>
      <c r="K353" s="164">
        <v>1</v>
      </c>
      <c r="L353" s="164">
        <v>1</v>
      </c>
      <c r="M353" s="163">
        <v>1187.8</v>
      </c>
      <c r="N353" s="174"/>
    </row>
    <row r="354" spans="1:14" s="144" customFormat="1" x14ac:dyDescent="0.25">
      <c r="A354" s="158"/>
      <c r="B354" s="148"/>
      <c r="C354" s="239" t="s">
        <v>767</v>
      </c>
      <c r="D354" s="161"/>
      <c r="E354" s="161" t="s">
        <v>452</v>
      </c>
      <c r="F354" s="161"/>
      <c r="G354" s="161"/>
      <c r="H354" s="161"/>
      <c r="I354" s="162" t="s">
        <v>452</v>
      </c>
      <c r="J354" s="163">
        <f t="shared" si="22"/>
        <v>1187.8</v>
      </c>
      <c r="K354" s="164">
        <v>1</v>
      </c>
      <c r="L354" s="164">
        <v>1</v>
      </c>
      <c r="M354" s="163">
        <v>1187.8</v>
      </c>
      <c r="N354" s="174"/>
    </row>
    <row r="355" spans="1:14" s="144" customFormat="1" x14ac:dyDescent="0.25">
      <c r="A355" s="158"/>
      <c r="B355" s="148"/>
      <c r="C355" s="239" t="s">
        <v>768</v>
      </c>
      <c r="D355" s="161"/>
      <c r="E355" s="161" t="s">
        <v>452</v>
      </c>
      <c r="F355" s="161"/>
      <c r="G355" s="161"/>
      <c r="H355" s="161"/>
      <c r="I355" s="162" t="s">
        <v>452</v>
      </c>
      <c r="J355" s="163">
        <f t="shared" si="22"/>
        <v>1187.8</v>
      </c>
      <c r="K355" s="164">
        <v>1</v>
      </c>
      <c r="L355" s="164">
        <v>1</v>
      </c>
      <c r="M355" s="163">
        <v>1187.8</v>
      </c>
      <c r="N355" s="174"/>
    </row>
    <row r="356" spans="1:14" s="144" customFormat="1" x14ac:dyDescent="0.25">
      <c r="A356" s="158"/>
      <c r="B356" s="148"/>
      <c r="C356" s="239" t="s">
        <v>769</v>
      </c>
      <c r="D356" s="161"/>
      <c r="E356" s="161" t="s">
        <v>452</v>
      </c>
      <c r="F356" s="161"/>
      <c r="G356" s="161"/>
      <c r="H356" s="161"/>
      <c r="I356" s="162" t="s">
        <v>452</v>
      </c>
      <c r="J356" s="163">
        <f t="shared" si="22"/>
        <v>1187.8</v>
      </c>
      <c r="K356" s="164">
        <v>1</v>
      </c>
      <c r="L356" s="164">
        <v>1</v>
      </c>
      <c r="M356" s="163">
        <v>1187.8</v>
      </c>
      <c r="N356" s="174"/>
    </row>
    <row r="357" spans="1:14" s="144" customFormat="1" x14ac:dyDescent="0.25">
      <c r="A357" s="158"/>
      <c r="B357" s="148"/>
      <c r="C357" s="239" t="s">
        <v>770</v>
      </c>
      <c r="D357" s="161"/>
      <c r="E357" s="161" t="s">
        <v>452</v>
      </c>
      <c r="F357" s="161"/>
      <c r="G357" s="161"/>
      <c r="H357" s="161"/>
      <c r="I357" s="162" t="s">
        <v>452</v>
      </c>
      <c r="J357" s="163">
        <f t="shared" si="22"/>
        <v>1187.8</v>
      </c>
      <c r="K357" s="164">
        <v>1</v>
      </c>
      <c r="L357" s="164">
        <v>1</v>
      </c>
      <c r="M357" s="163">
        <v>1187.8</v>
      </c>
      <c r="N357" s="174"/>
    </row>
    <row r="358" spans="1:14" s="144" customFormat="1" x14ac:dyDescent="0.25">
      <c r="A358" s="158"/>
      <c r="B358" s="148"/>
      <c r="C358" s="239" t="s">
        <v>771</v>
      </c>
      <c r="D358" s="161"/>
      <c r="E358" s="161" t="s">
        <v>452</v>
      </c>
      <c r="F358" s="161"/>
      <c r="G358" s="161"/>
      <c r="H358" s="161"/>
      <c r="I358" s="162" t="s">
        <v>452</v>
      </c>
      <c r="J358" s="163">
        <f t="shared" si="22"/>
        <v>1187.8</v>
      </c>
      <c r="K358" s="164">
        <v>1</v>
      </c>
      <c r="L358" s="164">
        <v>1</v>
      </c>
      <c r="M358" s="163">
        <v>1187.8</v>
      </c>
      <c r="N358" s="174"/>
    </row>
    <row r="359" spans="1:14" s="144" customFormat="1" x14ac:dyDescent="0.25">
      <c r="A359" s="158"/>
      <c r="B359" s="148"/>
      <c r="C359" s="239" t="s">
        <v>772</v>
      </c>
      <c r="D359" s="161"/>
      <c r="E359" s="161" t="s">
        <v>452</v>
      </c>
      <c r="F359" s="161"/>
      <c r="G359" s="161"/>
      <c r="H359" s="161"/>
      <c r="I359" s="162" t="s">
        <v>452</v>
      </c>
      <c r="J359" s="163">
        <f t="shared" si="22"/>
        <v>1187.8</v>
      </c>
      <c r="K359" s="164">
        <v>1</v>
      </c>
      <c r="L359" s="164">
        <v>1</v>
      </c>
      <c r="M359" s="163">
        <v>1187.8</v>
      </c>
      <c r="N359" s="174"/>
    </row>
    <row r="360" spans="1:14" s="144" customFormat="1" x14ac:dyDescent="0.25">
      <c r="A360" s="158"/>
      <c r="B360" s="148"/>
      <c r="C360" s="239" t="s">
        <v>773</v>
      </c>
      <c r="D360" s="161"/>
      <c r="E360" s="161" t="s">
        <v>452</v>
      </c>
      <c r="F360" s="161"/>
      <c r="G360" s="161"/>
      <c r="H360" s="161"/>
      <c r="I360" s="162" t="s">
        <v>452</v>
      </c>
      <c r="J360" s="163">
        <f t="shared" si="22"/>
        <v>1187.8</v>
      </c>
      <c r="K360" s="164">
        <v>1</v>
      </c>
      <c r="L360" s="164">
        <v>1</v>
      </c>
      <c r="M360" s="163">
        <v>1187.8</v>
      </c>
      <c r="N360" s="174"/>
    </row>
    <row r="361" spans="1:14" s="144" customFormat="1" x14ac:dyDescent="0.25">
      <c r="A361" s="158"/>
      <c r="B361" s="148"/>
      <c r="C361" s="239" t="s">
        <v>774</v>
      </c>
      <c r="D361" s="161"/>
      <c r="E361" s="161" t="s">
        <v>452</v>
      </c>
      <c r="F361" s="161"/>
      <c r="G361" s="161"/>
      <c r="H361" s="161"/>
      <c r="I361" s="162" t="s">
        <v>452</v>
      </c>
      <c r="J361" s="163">
        <v>1187.8</v>
      </c>
      <c r="K361" s="164">
        <v>1</v>
      </c>
      <c r="L361" s="164">
        <v>1</v>
      </c>
      <c r="M361" s="163">
        <v>1187.8</v>
      </c>
      <c r="N361" s="174"/>
    </row>
    <row r="362" spans="1:14" s="144" customFormat="1" x14ac:dyDescent="0.25">
      <c r="A362" s="158"/>
      <c r="B362" s="148"/>
      <c r="C362" s="239" t="s">
        <v>775</v>
      </c>
      <c r="D362" s="161"/>
      <c r="E362" s="161" t="s">
        <v>452</v>
      </c>
      <c r="F362" s="161"/>
      <c r="G362" s="161"/>
      <c r="H362" s="161"/>
      <c r="I362" s="162" t="s">
        <v>452</v>
      </c>
      <c r="J362" s="163">
        <f t="shared" ref="J362:J372" si="23">M362</f>
        <v>1187.8</v>
      </c>
      <c r="K362" s="164">
        <v>1</v>
      </c>
      <c r="L362" s="164">
        <v>1</v>
      </c>
      <c r="M362" s="163">
        <v>1187.8</v>
      </c>
      <c r="N362" s="174"/>
    </row>
    <row r="363" spans="1:14" s="144" customFormat="1" x14ac:dyDescent="0.25">
      <c r="A363" s="158"/>
      <c r="B363" s="148"/>
      <c r="C363" s="239" t="s">
        <v>776</v>
      </c>
      <c r="D363" s="161"/>
      <c r="E363" s="161" t="s">
        <v>452</v>
      </c>
      <c r="F363" s="161"/>
      <c r="G363" s="161"/>
      <c r="H363" s="161"/>
      <c r="I363" s="162" t="s">
        <v>452</v>
      </c>
      <c r="J363" s="163">
        <f t="shared" si="23"/>
        <v>1187.8</v>
      </c>
      <c r="K363" s="164">
        <v>1</v>
      </c>
      <c r="L363" s="164">
        <v>1</v>
      </c>
      <c r="M363" s="163">
        <v>1187.8</v>
      </c>
      <c r="N363" s="174"/>
    </row>
    <row r="364" spans="1:14" s="144" customFormat="1" x14ac:dyDescent="0.25">
      <c r="A364" s="158"/>
      <c r="B364" s="148"/>
      <c r="C364" s="239" t="s">
        <v>777</v>
      </c>
      <c r="D364" s="161"/>
      <c r="E364" s="161"/>
      <c r="F364" s="161" t="s">
        <v>452</v>
      </c>
      <c r="G364" s="161"/>
      <c r="H364" s="161"/>
      <c r="I364" s="162" t="s">
        <v>452</v>
      </c>
      <c r="J364" s="163">
        <f t="shared" si="23"/>
        <v>1881.6</v>
      </c>
      <c r="K364" s="164">
        <v>1</v>
      </c>
      <c r="L364" s="164">
        <v>1</v>
      </c>
      <c r="M364" s="163">
        <v>1881.6</v>
      </c>
      <c r="N364" s="174"/>
    </row>
    <row r="365" spans="1:14" s="144" customFormat="1" x14ac:dyDescent="0.25">
      <c r="A365" s="158"/>
      <c r="B365" s="148"/>
      <c r="C365" s="239" t="s">
        <v>778</v>
      </c>
      <c r="D365" s="161"/>
      <c r="E365" s="161"/>
      <c r="F365" s="161" t="s">
        <v>452</v>
      </c>
      <c r="G365" s="161"/>
      <c r="H365" s="161"/>
      <c r="I365" s="162" t="s">
        <v>452</v>
      </c>
      <c r="J365" s="163">
        <f t="shared" si="23"/>
        <v>1881.6</v>
      </c>
      <c r="K365" s="164">
        <v>1</v>
      </c>
      <c r="L365" s="164">
        <v>1</v>
      </c>
      <c r="M365" s="163">
        <v>1881.6</v>
      </c>
      <c r="N365" s="174"/>
    </row>
    <row r="366" spans="1:14" s="144" customFormat="1" x14ac:dyDescent="0.25">
      <c r="A366" s="158"/>
      <c r="B366" s="148"/>
      <c r="C366" s="239" t="s">
        <v>779</v>
      </c>
      <c r="D366" s="161"/>
      <c r="E366" s="161"/>
      <c r="F366" s="161" t="s">
        <v>452</v>
      </c>
      <c r="G366" s="161"/>
      <c r="H366" s="161"/>
      <c r="I366" s="162" t="s">
        <v>452</v>
      </c>
      <c r="J366" s="163">
        <f t="shared" si="23"/>
        <v>1881.6</v>
      </c>
      <c r="K366" s="164">
        <v>1</v>
      </c>
      <c r="L366" s="164">
        <v>1</v>
      </c>
      <c r="M366" s="163">
        <v>1881.6</v>
      </c>
      <c r="N366" s="174"/>
    </row>
    <row r="367" spans="1:14" s="144" customFormat="1" x14ac:dyDescent="0.25">
      <c r="A367" s="158"/>
      <c r="B367" s="148"/>
      <c r="C367" s="239" t="s">
        <v>780</v>
      </c>
      <c r="D367" s="161"/>
      <c r="E367" s="161"/>
      <c r="F367" s="161" t="s">
        <v>452</v>
      </c>
      <c r="G367" s="161"/>
      <c r="H367" s="161"/>
      <c r="I367" s="162" t="s">
        <v>452</v>
      </c>
      <c r="J367" s="163">
        <f t="shared" si="23"/>
        <v>1881.6</v>
      </c>
      <c r="K367" s="164">
        <v>1</v>
      </c>
      <c r="L367" s="164">
        <v>1</v>
      </c>
      <c r="M367" s="163">
        <v>1881.6</v>
      </c>
      <c r="N367" s="174"/>
    </row>
    <row r="368" spans="1:14" s="144" customFormat="1" x14ac:dyDescent="0.25">
      <c r="A368" s="158"/>
      <c r="B368" s="148"/>
      <c r="C368" s="239" t="s">
        <v>781</v>
      </c>
      <c r="D368" s="161"/>
      <c r="E368" s="161"/>
      <c r="F368" s="161" t="s">
        <v>452</v>
      </c>
      <c r="G368" s="161"/>
      <c r="H368" s="161"/>
      <c r="I368" s="162" t="s">
        <v>452</v>
      </c>
      <c r="J368" s="163">
        <f t="shared" si="23"/>
        <v>1881.6</v>
      </c>
      <c r="K368" s="164">
        <f>M368/J368</f>
        <v>1</v>
      </c>
      <c r="L368" s="164">
        <v>1</v>
      </c>
      <c r="M368" s="163">
        <v>1881.6</v>
      </c>
      <c r="N368" s="174"/>
    </row>
    <row r="369" spans="1:14" s="144" customFormat="1" x14ac:dyDescent="0.25">
      <c r="A369" s="158"/>
      <c r="B369" s="148"/>
      <c r="C369" s="239" t="s">
        <v>782</v>
      </c>
      <c r="D369" s="161"/>
      <c r="E369" s="161"/>
      <c r="F369" s="161" t="s">
        <v>452</v>
      </c>
      <c r="G369" s="161"/>
      <c r="H369" s="161"/>
      <c r="I369" s="162" t="s">
        <v>452</v>
      </c>
      <c r="J369" s="163">
        <f t="shared" si="23"/>
        <v>1881.6</v>
      </c>
      <c r="K369" s="164">
        <v>1</v>
      </c>
      <c r="L369" s="164">
        <v>1</v>
      </c>
      <c r="M369" s="163">
        <v>1881.6</v>
      </c>
      <c r="N369" s="174"/>
    </row>
    <row r="370" spans="1:14" s="144" customFormat="1" x14ac:dyDescent="0.25">
      <c r="A370" s="158"/>
      <c r="B370" s="148"/>
      <c r="C370" s="239" t="s">
        <v>783</v>
      </c>
      <c r="D370" s="161"/>
      <c r="E370" s="161"/>
      <c r="F370" s="161" t="s">
        <v>452</v>
      </c>
      <c r="G370" s="161"/>
      <c r="H370" s="161"/>
      <c r="I370" s="162" t="s">
        <v>452</v>
      </c>
      <c r="J370" s="163">
        <f t="shared" si="23"/>
        <v>1881.6</v>
      </c>
      <c r="K370" s="164">
        <v>1</v>
      </c>
      <c r="L370" s="164">
        <v>1</v>
      </c>
      <c r="M370" s="163">
        <v>1881.6</v>
      </c>
      <c r="N370" s="174"/>
    </row>
    <row r="371" spans="1:14" s="144" customFormat="1" x14ac:dyDescent="0.25">
      <c r="A371" s="158"/>
      <c r="B371" s="148"/>
      <c r="C371" s="239" t="s">
        <v>784</v>
      </c>
      <c r="D371" s="161"/>
      <c r="E371" s="161"/>
      <c r="F371" s="161" t="s">
        <v>452</v>
      </c>
      <c r="G371" s="161"/>
      <c r="H371" s="161"/>
      <c r="I371" s="162" t="s">
        <v>452</v>
      </c>
      <c r="J371" s="163">
        <f t="shared" si="23"/>
        <v>1881.6</v>
      </c>
      <c r="K371" s="164">
        <v>1</v>
      </c>
      <c r="L371" s="164">
        <v>1</v>
      </c>
      <c r="M371" s="163">
        <v>1881.6</v>
      </c>
      <c r="N371" s="174"/>
    </row>
    <row r="372" spans="1:14" s="144" customFormat="1" x14ac:dyDescent="0.25">
      <c r="A372" s="158"/>
      <c r="B372" s="148"/>
      <c r="C372" s="239" t="s">
        <v>785</v>
      </c>
      <c r="D372" s="161"/>
      <c r="E372" s="161"/>
      <c r="F372" s="161" t="s">
        <v>452</v>
      </c>
      <c r="G372" s="161"/>
      <c r="H372" s="161"/>
      <c r="I372" s="162" t="s">
        <v>452</v>
      </c>
      <c r="J372" s="163">
        <f t="shared" si="23"/>
        <v>1881.6</v>
      </c>
      <c r="K372" s="164">
        <v>1</v>
      </c>
      <c r="L372" s="164">
        <v>1</v>
      </c>
      <c r="M372" s="163">
        <v>1881.6</v>
      </c>
      <c r="N372" s="174"/>
    </row>
    <row r="373" spans="1:14" s="144" customFormat="1" x14ac:dyDescent="0.25">
      <c r="A373" s="158"/>
      <c r="B373" s="148"/>
      <c r="C373" s="239" t="s">
        <v>786</v>
      </c>
      <c r="D373" s="161"/>
      <c r="E373" s="161"/>
      <c r="F373" s="161" t="s">
        <v>452</v>
      </c>
      <c r="G373" s="161"/>
      <c r="H373" s="161"/>
      <c r="I373" s="162" t="s">
        <v>452</v>
      </c>
      <c r="J373" s="163">
        <v>1881.6</v>
      </c>
      <c r="K373" s="164">
        <f>M373/J373</f>
        <v>1</v>
      </c>
      <c r="L373" s="164">
        <v>1</v>
      </c>
      <c r="M373" s="163">
        <v>1881.6</v>
      </c>
      <c r="N373" s="174"/>
    </row>
    <row r="374" spans="1:14" s="144" customFormat="1" x14ac:dyDescent="0.25">
      <c r="A374" s="158"/>
      <c r="B374" s="148"/>
      <c r="C374" s="239" t="s">
        <v>787</v>
      </c>
      <c r="D374" s="161"/>
      <c r="E374" s="161"/>
      <c r="F374" s="161"/>
      <c r="G374" s="161" t="s">
        <v>452</v>
      </c>
      <c r="H374" s="161"/>
      <c r="I374" s="162" t="s">
        <v>452</v>
      </c>
      <c r="J374" s="163">
        <f>M374</f>
        <v>2112.9</v>
      </c>
      <c r="K374" s="164">
        <v>1</v>
      </c>
      <c r="L374" s="164">
        <v>1</v>
      </c>
      <c r="M374" s="163">
        <v>2112.9</v>
      </c>
      <c r="N374" s="174"/>
    </row>
    <row r="375" spans="1:14" s="144" customFormat="1" x14ac:dyDescent="0.25">
      <c r="A375" s="158"/>
      <c r="B375" s="148"/>
      <c r="C375" s="239" t="s">
        <v>788</v>
      </c>
      <c r="D375" s="161"/>
      <c r="E375" s="161"/>
      <c r="F375" s="161"/>
      <c r="G375" s="161" t="s">
        <v>452</v>
      </c>
      <c r="H375" s="161"/>
      <c r="I375" s="162" t="s">
        <v>452</v>
      </c>
      <c r="J375" s="163">
        <f>M375</f>
        <v>2112.9</v>
      </c>
      <c r="K375" s="164">
        <v>1</v>
      </c>
      <c r="L375" s="164">
        <v>1</v>
      </c>
      <c r="M375" s="163">
        <v>2112.9</v>
      </c>
      <c r="N375" s="174"/>
    </row>
    <row r="376" spans="1:14" s="144" customFormat="1" x14ac:dyDescent="0.25">
      <c r="A376" s="158"/>
      <c r="B376" s="148"/>
      <c r="C376" s="239" t="s">
        <v>789</v>
      </c>
      <c r="D376" s="161"/>
      <c r="E376" s="161"/>
      <c r="F376" s="161"/>
      <c r="G376" s="161" t="s">
        <v>452</v>
      </c>
      <c r="H376" s="161"/>
      <c r="I376" s="162" t="s">
        <v>452</v>
      </c>
      <c r="J376" s="163">
        <f>M376</f>
        <v>2112.9</v>
      </c>
      <c r="K376" s="164">
        <v>1</v>
      </c>
      <c r="L376" s="164">
        <v>1</v>
      </c>
      <c r="M376" s="163">
        <v>2112.9</v>
      </c>
      <c r="N376" s="174"/>
    </row>
    <row r="377" spans="1:14" s="144" customFormat="1" x14ac:dyDescent="0.25">
      <c r="A377" s="158"/>
      <c r="B377" s="148"/>
      <c r="C377" s="239" t="s">
        <v>790</v>
      </c>
      <c r="D377" s="161"/>
      <c r="E377" s="161"/>
      <c r="F377" s="161"/>
      <c r="G377" s="161" t="s">
        <v>452</v>
      </c>
      <c r="H377" s="161"/>
      <c r="I377" s="162" t="s">
        <v>452</v>
      </c>
      <c r="J377" s="163">
        <f>M377</f>
        <v>2112.9</v>
      </c>
      <c r="K377" s="164">
        <f>M377/J377</f>
        <v>1</v>
      </c>
      <c r="L377" s="164">
        <v>1</v>
      </c>
      <c r="M377" s="163">
        <v>2112.9</v>
      </c>
      <c r="N377" s="174"/>
    </row>
    <row r="378" spans="1:14" s="144" customFormat="1" x14ac:dyDescent="0.25">
      <c r="A378" s="158"/>
      <c r="B378" s="148"/>
      <c r="C378" s="239" t="s">
        <v>791</v>
      </c>
      <c r="D378" s="161"/>
      <c r="E378" s="161"/>
      <c r="F378" s="161"/>
      <c r="G378" s="161" t="s">
        <v>452</v>
      </c>
      <c r="H378" s="161"/>
      <c r="I378" s="162" t="s">
        <v>452</v>
      </c>
      <c r="J378" s="163">
        <f>M378</f>
        <v>2112.9</v>
      </c>
      <c r="K378" s="164">
        <v>1</v>
      </c>
      <c r="L378" s="164">
        <v>1</v>
      </c>
      <c r="M378" s="163">
        <v>2112.9</v>
      </c>
      <c r="N378" s="174"/>
    </row>
    <row r="379" spans="1:14" s="144" customFormat="1" x14ac:dyDescent="0.25">
      <c r="A379" s="158"/>
      <c r="B379" s="148"/>
      <c r="C379" s="239" t="s">
        <v>792</v>
      </c>
      <c r="D379" s="161"/>
      <c r="E379" s="161"/>
      <c r="F379" s="161"/>
      <c r="G379" s="161"/>
      <c r="H379" s="161" t="s">
        <v>452</v>
      </c>
      <c r="I379" s="162" t="s">
        <v>452</v>
      </c>
      <c r="J379" s="163">
        <v>2112.9</v>
      </c>
      <c r="K379" s="173">
        <f>M379/J379</f>
        <v>1.1000047328316531</v>
      </c>
      <c r="L379" s="164">
        <v>1</v>
      </c>
      <c r="M379" s="163">
        <v>2324.1999999999998</v>
      </c>
      <c r="N379" s="174"/>
    </row>
    <row r="380" spans="1:14" s="144" customFormat="1" x14ac:dyDescent="0.25">
      <c r="A380" s="158"/>
      <c r="B380" s="148"/>
      <c r="C380" s="239" t="s">
        <v>793</v>
      </c>
      <c r="D380" s="161"/>
      <c r="E380" s="161"/>
      <c r="F380" s="161"/>
      <c r="G380" s="161"/>
      <c r="H380" s="161" t="s">
        <v>452</v>
      </c>
      <c r="I380" s="162" t="s">
        <v>452</v>
      </c>
      <c r="J380" s="163">
        <v>2112.9</v>
      </c>
      <c r="K380" s="173">
        <f>M380/J380</f>
        <v>1.1000047328316531</v>
      </c>
      <c r="L380" s="164">
        <v>1</v>
      </c>
      <c r="M380" s="163">
        <v>2324.1999999999998</v>
      </c>
      <c r="N380" s="174"/>
    </row>
    <row r="381" spans="1:14" s="144" customFormat="1" x14ac:dyDescent="0.25">
      <c r="A381" s="191"/>
      <c r="B381" s="240"/>
      <c r="C381" s="231" t="s">
        <v>794</v>
      </c>
      <c r="D381" s="161"/>
      <c r="E381" s="161"/>
      <c r="F381" s="161"/>
      <c r="G381" s="161"/>
      <c r="H381" s="161" t="s">
        <v>452</v>
      </c>
      <c r="I381" s="162" t="s">
        <v>452</v>
      </c>
      <c r="J381" s="163">
        <v>2112.9</v>
      </c>
      <c r="K381" s="173">
        <f>M381/J381</f>
        <v>1.1000047328316531</v>
      </c>
      <c r="L381" s="164">
        <v>1</v>
      </c>
      <c r="M381" s="163">
        <v>2324.1999999999998</v>
      </c>
      <c r="N381" s="156"/>
    </row>
    <row r="382" spans="1:14" s="144" customFormat="1" x14ac:dyDescent="0.25">
      <c r="A382" s="191"/>
      <c r="B382" s="233"/>
      <c r="C382" s="231" t="s">
        <v>795</v>
      </c>
      <c r="D382" s="161"/>
      <c r="E382" s="161"/>
      <c r="F382" s="161"/>
      <c r="G382" s="161"/>
      <c r="H382" s="161" t="s">
        <v>452</v>
      </c>
      <c r="I382" s="162" t="s">
        <v>452</v>
      </c>
      <c r="J382" s="163">
        <v>2112.9</v>
      </c>
      <c r="K382" s="173">
        <f t="shared" ref="K382:K384" si="24">M382/J382</f>
        <v>1.1000047328316531</v>
      </c>
      <c r="L382" s="164">
        <v>1</v>
      </c>
      <c r="M382" s="163">
        <v>2324.1999999999998</v>
      </c>
      <c r="N382" s="174"/>
    </row>
    <row r="383" spans="1:14" s="144" customFormat="1" x14ac:dyDescent="0.25">
      <c r="A383" s="191"/>
      <c r="B383" s="233"/>
      <c r="C383" s="231" t="s">
        <v>796</v>
      </c>
      <c r="D383" s="161"/>
      <c r="E383" s="161"/>
      <c r="F383" s="161"/>
      <c r="G383" s="161"/>
      <c r="H383" s="161" t="s">
        <v>452</v>
      </c>
      <c r="I383" s="162" t="s">
        <v>452</v>
      </c>
      <c r="J383" s="163">
        <v>2112.9</v>
      </c>
      <c r="K383" s="173">
        <f t="shared" si="24"/>
        <v>1.1000047328316531</v>
      </c>
      <c r="L383" s="164">
        <v>1</v>
      </c>
      <c r="M383" s="163">
        <v>2324.1999999999998</v>
      </c>
      <c r="N383" s="174"/>
    </row>
    <row r="384" spans="1:14" s="144" customFormat="1" x14ac:dyDescent="0.25">
      <c r="A384" s="191"/>
      <c r="B384" s="233"/>
      <c r="C384" s="231" t="s">
        <v>797</v>
      </c>
      <c r="D384" s="161"/>
      <c r="E384" s="161"/>
      <c r="F384" s="161"/>
      <c r="G384" s="161"/>
      <c r="H384" s="161" t="s">
        <v>452</v>
      </c>
      <c r="I384" s="162" t="s">
        <v>452</v>
      </c>
      <c r="J384" s="163">
        <v>2112.9</v>
      </c>
      <c r="K384" s="173">
        <f t="shared" si="24"/>
        <v>1.1000047328316531</v>
      </c>
      <c r="L384" s="164">
        <v>1</v>
      </c>
      <c r="M384" s="163">
        <v>2324.1999999999998</v>
      </c>
      <c r="N384" s="174"/>
    </row>
    <row r="385" spans="1:14" s="157" customFormat="1" ht="25.5" x14ac:dyDescent="0.2">
      <c r="A385" s="147">
        <v>37</v>
      </c>
      <c r="B385" s="176">
        <v>400601</v>
      </c>
      <c r="C385" s="241" t="s">
        <v>179</v>
      </c>
      <c r="D385" s="150"/>
      <c r="E385" s="151"/>
      <c r="F385" s="151"/>
      <c r="G385" s="151"/>
      <c r="H385" s="151"/>
      <c r="I385" s="152"/>
      <c r="J385" s="153"/>
      <c r="K385" s="154"/>
      <c r="L385" s="154"/>
      <c r="M385" s="155"/>
      <c r="N385" s="156">
        <v>1101.183</v>
      </c>
    </row>
    <row r="386" spans="1:14" s="157" customFormat="1" x14ac:dyDescent="0.2">
      <c r="A386" s="158"/>
      <c r="B386" s="148"/>
      <c r="C386" s="159" t="s">
        <v>798</v>
      </c>
      <c r="D386" s="160"/>
      <c r="E386" s="161" t="s">
        <v>452</v>
      </c>
      <c r="F386" s="160"/>
      <c r="G386" s="160"/>
      <c r="H386" s="160"/>
      <c r="I386" s="162" t="s">
        <v>452</v>
      </c>
      <c r="J386" s="163">
        <f t="shared" ref="J386:J390" si="25">M386</f>
        <v>1187.8</v>
      </c>
      <c r="K386" s="164">
        <v>1</v>
      </c>
      <c r="L386" s="164">
        <v>1</v>
      </c>
      <c r="M386" s="163">
        <v>1187.8</v>
      </c>
      <c r="N386" s="156"/>
    </row>
    <row r="387" spans="1:14" s="157" customFormat="1" x14ac:dyDescent="0.2">
      <c r="A387" s="158"/>
      <c r="B387" s="148"/>
      <c r="C387" s="159" t="s">
        <v>799</v>
      </c>
      <c r="D387" s="160"/>
      <c r="E387" s="161" t="s">
        <v>452</v>
      </c>
      <c r="F387" s="160"/>
      <c r="G387" s="160"/>
      <c r="H387" s="160"/>
      <c r="I387" s="162" t="s">
        <v>452</v>
      </c>
      <c r="J387" s="163">
        <f t="shared" si="25"/>
        <v>1187.8</v>
      </c>
      <c r="K387" s="164">
        <v>1</v>
      </c>
      <c r="L387" s="164">
        <v>1</v>
      </c>
      <c r="M387" s="163">
        <v>1187.8</v>
      </c>
      <c r="N387" s="156"/>
    </row>
    <row r="388" spans="1:14" s="157" customFormat="1" x14ac:dyDescent="0.2">
      <c r="A388" s="158"/>
      <c r="B388" s="148"/>
      <c r="C388" s="159" t="s">
        <v>800</v>
      </c>
      <c r="D388" s="160"/>
      <c r="E388" s="161" t="s">
        <v>452</v>
      </c>
      <c r="F388" s="160"/>
      <c r="G388" s="160"/>
      <c r="H388" s="160"/>
      <c r="I388" s="162" t="s">
        <v>452</v>
      </c>
      <c r="J388" s="163">
        <f t="shared" si="25"/>
        <v>1187.8</v>
      </c>
      <c r="K388" s="164">
        <v>1</v>
      </c>
      <c r="L388" s="164">
        <v>1</v>
      </c>
      <c r="M388" s="163">
        <v>1187.8</v>
      </c>
      <c r="N388" s="156"/>
    </row>
    <row r="389" spans="1:14" s="157" customFormat="1" x14ac:dyDescent="0.2">
      <c r="A389" s="158"/>
      <c r="B389" s="148"/>
      <c r="C389" s="159" t="s">
        <v>801</v>
      </c>
      <c r="D389" s="160"/>
      <c r="E389" s="161" t="s">
        <v>452</v>
      </c>
      <c r="F389" s="160"/>
      <c r="G389" s="160"/>
      <c r="H389" s="160"/>
      <c r="I389" s="162" t="s">
        <v>452</v>
      </c>
      <c r="J389" s="163">
        <f t="shared" si="25"/>
        <v>1187.8</v>
      </c>
      <c r="K389" s="164">
        <v>1</v>
      </c>
      <c r="L389" s="164">
        <v>1</v>
      </c>
      <c r="M389" s="163">
        <v>1187.8</v>
      </c>
      <c r="N389" s="156"/>
    </row>
    <row r="390" spans="1:14" s="157" customFormat="1" x14ac:dyDescent="0.2">
      <c r="A390" s="158"/>
      <c r="B390" s="148"/>
      <c r="C390" s="159" t="s">
        <v>802</v>
      </c>
      <c r="D390" s="160"/>
      <c r="E390" s="161" t="s">
        <v>452</v>
      </c>
      <c r="F390" s="160"/>
      <c r="G390" s="160"/>
      <c r="H390" s="161"/>
      <c r="I390" s="161" t="s">
        <v>452</v>
      </c>
      <c r="J390" s="163">
        <f t="shared" si="25"/>
        <v>1187.8</v>
      </c>
      <c r="K390" s="164">
        <f>M390/J390</f>
        <v>1</v>
      </c>
      <c r="L390" s="164">
        <v>1</v>
      </c>
      <c r="M390" s="163">
        <v>1187.8</v>
      </c>
      <c r="N390" s="156"/>
    </row>
    <row r="391" spans="1:14" s="157" customFormat="1" x14ac:dyDescent="0.2">
      <c r="A391" s="158"/>
      <c r="B391" s="148"/>
      <c r="C391" s="159" t="s">
        <v>803</v>
      </c>
      <c r="D391" s="160"/>
      <c r="E391" s="161" t="s">
        <v>452</v>
      </c>
      <c r="F391" s="160"/>
      <c r="G391" s="160"/>
      <c r="H391" s="160"/>
      <c r="I391" s="162" t="s">
        <v>452</v>
      </c>
      <c r="J391" s="163">
        <f>M391</f>
        <v>1187.8</v>
      </c>
      <c r="K391" s="164">
        <v>1</v>
      </c>
      <c r="L391" s="164">
        <v>1</v>
      </c>
      <c r="M391" s="163">
        <v>1187.8</v>
      </c>
      <c r="N391" s="156"/>
    </row>
    <row r="392" spans="1:14" s="157" customFormat="1" x14ac:dyDescent="0.2">
      <c r="A392" s="158"/>
      <c r="B392" s="148"/>
      <c r="C392" s="159" t="s">
        <v>804</v>
      </c>
      <c r="D392" s="160"/>
      <c r="E392" s="160"/>
      <c r="F392" s="161" t="s">
        <v>452</v>
      </c>
      <c r="G392" s="160"/>
      <c r="H392" s="160"/>
      <c r="I392" s="162" t="s">
        <v>452</v>
      </c>
      <c r="J392" s="163">
        <f>M392</f>
        <v>1881.6</v>
      </c>
      <c r="K392" s="164">
        <v>1</v>
      </c>
      <c r="L392" s="164">
        <v>1</v>
      </c>
      <c r="M392" s="163">
        <v>1881.6</v>
      </c>
      <c r="N392" s="156"/>
    </row>
    <row r="393" spans="1:14" s="157" customFormat="1" x14ac:dyDescent="0.2">
      <c r="A393" s="158"/>
      <c r="B393" s="148"/>
      <c r="C393" s="159" t="s">
        <v>805</v>
      </c>
      <c r="D393" s="160"/>
      <c r="E393" s="160"/>
      <c r="F393" s="161" t="s">
        <v>452</v>
      </c>
      <c r="G393" s="160"/>
      <c r="H393" s="160"/>
      <c r="I393" s="162" t="s">
        <v>452</v>
      </c>
      <c r="J393" s="163">
        <f>M393</f>
        <v>1881.6</v>
      </c>
      <c r="K393" s="164">
        <v>1</v>
      </c>
      <c r="L393" s="164">
        <v>1</v>
      </c>
      <c r="M393" s="163">
        <v>1881.6</v>
      </c>
      <c r="N393" s="174"/>
    </row>
    <row r="394" spans="1:14" s="157" customFormat="1" x14ac:dyDescent="0.2">
      <c r="A394" s="158"/>
      <c r="B394" s="148"/>
      <c r="C394" s="159" t="s">
        <v>806</v>
      </c>
      <c r="D394" s="160"/>
      <c r="E394" s="160"/>
      <c r="F394" s="160"/>
      <c r="G394" s="160"/>
      <c r="H394" s="161" t="s">
        <v>452</v>
      </c>
      <c r="I394" s="161" t="s">
        <v>452</v>
      </c>
      <c r="J394" s="163">
        <v>2112.9</v>
      </c>
      <c r="K394" s="173">
        <f>M394/J394</f>
        <v>1.1000047328316531</v>
      </c>
      <c r="L394" s="164">
        <v>1</v>
      </c>
      <c r="M394" s="163">
        <v>2324.1999999999998</v>
      </c>
      <c r="N394" s="174"/>
    </row>
    <row r="395" spans="1:14" s="157" customFormat="1" ht="25.5" x14ac:dyDescent="0.2">
      <c r="A395" s="147">
        <v>38</v>
      </c>
      <c r="B395" s="176">
        <v>410101</v>
      </c>
      <c r="C395" s="149" t="s">
        <v>45</v>
      </c>
      <c r="D395" s="150"/>
      <c r="E395" s="151"/>
      <c r="F395" s="151"/>
      <c r="G395" s="151"/>
      <c r="H395" s="151"/>
      <c r="I395" s="152"/>
      <c r="J395" s="153"/>
      <c r="K395" s="154"/>
      <c r="L395" s="154"/>
      <c r="M395" s="155"/>
      <c r="N395" s="156">
        <v>1933.258</v>
      </c>
    </row>
    <row r="396" spans="1:14" s="157" customFormat="1" x14ac:dyDescent="0.2">
      <c r="A396" s="158"/>
      <c r="B396" s="148"/>
      <c r="C396" s="185" t="s">
        <v>807</v>
      </c>
      <c r="D396" s="160"/>
      <c r="E396" s="161" t="s">
        <v>452</v>
      </c>
      <c r="F396" s="160"/>
      <c r="G396" s="160"/>
      <c r="H396" s="160"/>
      <c r="I396" s="162" t="s">
        <v>452</v>
      </c>
      <c r="J396" s="163">
        <f t="shared" ref="J396:J412" si="26">M396</f>
        <v>1187.8</v>
      </c>
      <c r="K396" s="164">
        <v>1</v>
      </c>
      <c r="L396" s="164">
        <v>1</v>
      </c>
      <c r="M396" s="163">
        <v>1187.8</v>
      </c>
      <c r="N396" s="156"/>
    </row>
    <row r="397" spans="1:14" s="157" customFormat="1" x14ac:dyDescent="0.2">
      <c r="A397" s="158"/>
      <c r="B397" s="148"/>
      <c r="C397" s="185" t="s">
        <v>808</v>
      </c>
      <c r="D397" s="160"/>
      <c r="E397" s="161" t="s">
        <v>452</v>
      </c>
      <c r="F397" s="160"/>
      <c r="G397" s="160"/>
      <c r="H397" s="160"/>
      <c r="I397" s="162" t="s">
        <v>452</v>
      </c>
      <c r="J397" s="163">
        <f t="shared" si="26"/>
        <v>1187.8</v>
      </c>
      <c r="K397" s="164">
        <v>1</v>
      </c>
      <c r="L397" s="164">
        <v>1</v>
      </c>
      <c r="M397" s="163">
        <v>1187.8</v>
      </c>
      <c r="N397" s="156"/>
    </row>
    <row r="398" spans="1:14" s="157" customFormat="1" x14ac:dyDescent="0.2">
      <c r="A398" s="158"/>
      <c r="B398" s="148"/>
      <c r="C398" s="185" t="s">
        <v>809</v>
      </c>
      <c r="D398" s="160"/>
      <c r="E398" s="161" t="s">
        <v>452</v>
      </c>
      <c r="F398" s="160"/>
      <c r="G398" s="160"/>
      <c r="H398" s="160"/>
      <c r="I398" s="162" t="s">
        <v>452</v>
      </c>
      <c r="J398" s="163">
        <f t="shared" si="26"/>
        <v>1187.8</v>
      </c>
      <c r="K398" s="164">
        <v>1</v>
      </c>
      <c r="L398" s="164">
        <v>1</v>
      </c>
      <c r="M398" s="163">
        <v>1187.8</v>
      </c>
      <c r="N398" s="156"/>
    </row>
    <row r="399" spans="1:14" s="157" customFormat="1" x14ac:dyDescent="0.2">
      <c r="A399" s="158"/>
      <c r="B399" s="148"/>
      <c r="C399" s="185" t="s">
        <v>810</v>
      </c>
      <c r="D399" s="160"/>
      <c r="E399" s="161" t="s">
        <v>452</v>
      </c>
      <c r="F399" s="160"/>
      <c r="G399" s="160"/>
      <c r="H399" s="160"/>
      <c r="I399" s="162" t="s">
        <v>452</v>
      </c>
      <c r="J399" s="163">
        <f t="shared" si="26"/>
        <v>1187.8</v>
      </c>
      <c r="K399" s="164">
        <v>1</v>
      </c>
      <c r="L399" s="164">
        <v>1</v>
      </c>
      <c r="M399" s="163">
        <v>1187.8</v>
      </c>
      <c r="N399" s="156"/>
    </row>
    <row r="400" spans="1:14" s="157" customFormat="1" x14ac:dyDescent="0.2">
      <c r="A400" s="158"/>
      <c r="B400" s="148"/>
      <c r="C400" s="242" t="s">
        <v>811</v>
      </c>
      <c r="D400" s="160"/>
      <c r="E400" s="161" t="s">
        <v>452</v>
      </c>
      <c r="F400" s="160"/>
      <c r="G400" s="160"/>
      <c r="H400" s="160"/>
      <c r="I400" s="162" t="s">
        <v>452</v>
      </c>
      <c r="J400" s="163">
        <f t="shared" si="26"/>
        <v>1187.8</v>
      </c>
      <c r="K400" s="164">
        <v>1</v>
      </c>
      <c r="L400" s="164">
        <v>1</v>
      </c>
      <c r="M400" s="163">
        <v>1187.8</v>
      </c>
      <c r="N400" s="156"/>
    </row>
    <row r="401" spans="1:14" s="157" customFormat="1" x14ac:dyDescent="0.2">
      <c r="A401" s="158"/>
      <c r="B401" s="148"/>
      <c r="C401" s="185" t="s">
        <v>812</v>
      </c>
      <c r="D401" s="160"/>
      <c r="E401" s="161" t="s">
        <v>452</v>
      </c>
      <c r="F401" s="160"/>
      <c r="G401" s="160"/>
      <c r="H401" s="160"/>
      <c r="I401" s="162" t="s">
        <v>452</v>
      </c>
      <c r="J401" s="163">
        <f t="shared" si="26"/>
        <v>1187.8</v>
      </c>
      <c r="K401" s="164">
        <v>1</v>
      </c>
      <c r="L401" s="164">
        <v>1</v>
      </c>
      <c r="M401" s="163">
        <v>1187.8</v>
      </c>
      <c r="N401" s="156"/>
    </row>
    <row r="402" spans="1:14" s="157" customFormat="1" x14ac:dyDescent="0.2">
      <c r="A402" s="158"/>
      <c r="B402" s="148"/>
      <c r="C402" s="185" t="s">
        <v>813</v>
      </c>
      <c r="D402" s="160"/>
      <c r="E402" s="161" t="s">
        <v>452</v>
      </c>
      <c r="F402" s="160"/>
      <c r="G402" s="160"/>
      <c r="H402" s="160"/>
      <c r="I402" s="162" t="s">
        <v>452</v>
      </c>
      <c r="J402" s="163">
        <f t="shared" si="26"/>
        <v>1187.8</v>
      </c>
      <c r="K402" s="164">
        <v>1</v>
      </c>
      <c r="L402" s="164">
        <v>1</v>
      </c>
      <c r="M402" s="163">
        <v>1187.8</v>
      </c>
      <c r="N402" s="156"/>
    </row>
    <row r="403" spans="1:14" s="157" customFormat="1" x14ac:dyDescent="0.2">
      <c r="A403" s="158"/>
      <c r="B403" s="148"/>
      <c r="C403" s="242" t="s">
        <v>814</v>
      </c>
      <c r="D403" s="160"/>
      <c r="E403" s="161" t="s">
        <v>452</v>
      </c>
      <c r="F403" s="160"/>
      <c r="G403" s="160"/>
      <c r="H403" s="160"/>
      <c r="I403" s="162" t="s">
        <v>452</v>
      </c>
      <c r="J403" s="163">
        <f t="shared" si="26"/>
        <v>1187.8</v>
      </c>
      <c r="K403" s="164">
        <v>1</v>
      </c>
      <c r="L403" s="164">
        <v>1</v>
      </c>
      <c r="M403" s="163">
        <v>1187.8</v>
      </c>
      <c r="N403" s="156"/>
    </row>
    <row r="404" spans="1:14" s="157" customFormat="1" x14ac:dyDescent="0.2">
      <c r="A404" s="158"/>
      <c r="B404" s="148"/>
      <c r="C404" s="242" t="s">
        <v>815</v>
      </c>
      <c r="D404" s="160"/>
      <c r="E404" s="161" t="s">
        <v>452</v>
      </c>
      <c r="F404" s="160"/>
      <c r="G404" s="160"/>
      <c r="H404" s="160"/>
      <c r="I404" s="162" t="s">
        <v>452</v>
      </c>
      <c r="J404" s="163">
        <f t="shared" si="26"/>
        <v>1187.8</v>
      </c>
      <c r="K404" s="164">
        <v>1</v>
      </c>
      <c r="L404" s="164">
        <v>1</v>
      </c>
      <c r="M404" s="163">
        <v>1187.8</v>
      </c>
      <c r="N404" s="156"/>
    </row>
    <row r="405" spans="1:14" s="157" customFormat="1" x14ac:dyDescent="0.2">
      <c r="A405" s="158"/>
      <c r="B405" s="148"/>
      <c r="C405" s="242" t="s">
        <v>816</v>
      </c>
      <c r="D405" s="160"/>
      <c r="E405" s="161" t="s">
        <v>452</v>
      </c>
      <c r="F405" s="160"/>
      <c r="G405" s="160"/>
      <c r="H405" s="160"/>
      <c r="I405" s="162" t="s">
        <v>452</v>
      </c>
      <c r="J405" s="163">
        <f t="shared" si="26"/>
        <v>1187.8</v>
      </c>
      <c r="K405" s="164">
        <v>1</v>
      </c>
      <c r="L405" s="164">
        <v>1</v>
      </c>
      <c r="M405" s="163">
        <v>1187.8</v>
      </c>
      <c r="N405" s="156"/>
    </row>
    <row r="406" spans="1:14" s="157" customFormat="1" x14ac:dyDescent="0.2">
      <c r="A406" s="158"/>
      <c r="B406" s="148"/>
      <c r="C406" s="185" t="s">
        <v>817</v>
      </c>
      <c r="D406" s="160"/>
      <c r="E406" s="161" t="s">
        <v>452</v>
      </c>
      <c r="F406" s="160"/>
      <c r="G406" s="160"/>
      <c r="H406" s="160"/>
      <c r="I406" s="162" t="s">
        <v>452</v>
      </c>
      <c r="J406" s="163">
        <f t="shared" si="26"/>
        <v>1187.8</v>
      </c>
      <c r="K406" s="164">
        <v>1</v>
      </c>
      <c r="L406" s="164">
        <v>1</v>
      </c>
      <c r="M406" s="163">
        <v>1187.8</v>
      </c>
      <c r="N406" s="156"/>
    </row>
    <row r="407" spans="1:14" s="157" customFormat="1" x14ac:dyDescent="0.2">
      <c r="A407" s="158"/>
      <c r="B407" s="148"/>
      <c r="C407" s="242" t="s">
        <v>818</v>
      </c>
      <c r="D407" s="160"/>
      <c r="E407" s="161" t="s">
        <v>452</v>
      </c>
      <c r="F407" s="160"/>
      <c r="G407" s="160"/>
      <c r="H407" s="160"/>
      <c r="I407" s="162" t="s">
        <v>452</v>
      </c>
      <c r="J407" s="163">
        <f t="shared" si="26"/>
        <v>1187.8</v>
      </c>
      <c r="K407" s="164">
        <v>1</v>
      </c>
      <c r="L407" s="164">
        <v>1</v>
      </c>
      <c r="M407" s="163">
        <v>1187.8</v>
      </c>
      <c r="N407" s="156"/>
    </row>
    <row r="408" spans="1:14" s="157" customFormat="1" x14ac:dyDescent="0.2">
      <c r="A408" s="158"/>
      <c r="B408" s="148"/>
      <c r="C408" s="242" t="s">
        <v>819</v>
      </c>
      <c r="D408" s="160"/>
      <c r="E408" s="161" t="s">
        <v>452</v>
      </c>
      <c r="F408" s="160"/>
      <c r="G408" s="160"/>
      <c r="H408" s="160"/>
      <c r="I408" s="162" t="s">
        <v>452</v>
      </c>
      <c r="J408" s="163">
        <f t="shared" si="26"/>
        <v>1187.8</v>
      </c>
      <c r="K408" s="164">
        <v>1</v>
      </c>
      <c r="L408" s="164">
        <v>1</v>
      </c>
      <c r="M408" s="163">
        <v>1187.8</v>
      </c>
      <c r="N408" s="156"/>
    </row>
    <row r="409" spans="1:14" s="157" customFormat="1" x14ac:dyDescent="0.2">
      <c r="A409" s="158"/>
      <c r="B409" s="148"/>
      <c r="C409" s="242" t="s">
        <v>820</v>
      </c>
      <c r="D409" s="160"/>
      <c r="E409" s="160"/>
      <c r="F409" s="161" t="s">
        <v>452</v>
      </c>
      <c r="G409" s="160"/>
      <c r="H409" s="160"/>
      <c r="I409" s="162" t="s">
        <v>452</v>
      </c>
      <c r="J409" s="163">
        <f t="shared" si="26"/>
        <v>1881.6</v>
      </c>
      <c r="K409" s="164">
        <v>1</v>
      </c>
      <c r="L409" s="164">
        <v>1</v>
      </c>
      <c r="M409" s="163">
        <v>1881.6</v>
      </c>
      <c r="N409" s="156"/>
    </row>
    <row r="410" spans="1:14" s="157" customFormat="1" x14ac:dyDescent="0.2">
      <c r="A410" s="158"/>
      <c r="B410" s="148"/>
      <c r="C410" s="185" t="s">
        <v>821</v>
      </c>
      <c r="D410" s="160"/>
      <c r="E410" s="160"/>
      <c r="F410" s="161" t="s">
        <v>452</v>
      </c>
      <c r="G410" s="160"/>
      <c r="H410" s="160"/>
      <c r="I410" s="162" t="s">
        <v>452</v>
      </c>
      <c r="J410" s="163">
        <f t="shared" si="26"/>
        <v>1881.6</v>
      </c>
      <c r="K410" s="164">
        <v>1</v>
      </c>
      <c r="L410" s="164">
        <v>1</v>
      </c>
      <c r="M410" s="163">
        <v>1881.6</v>
      </c>
      <c r="N410" s="156"/>
    </row>
    <row r="411" spans="1:14" s="157" customFormat="1" x14ac:dyDescent="0.2">
      <c r="A411" s="158"/>
      <c r="B411" s="148"/>
      <c r="C411" s="185" t="s">
        <v>822</v>
      </c>
      <c r="D411" s="160"/>
      <c r="E411" s="160"/>
      <c r="F411" s="161" t="s">
        <v>452</v>
      </c>
      <c r="G411" s="160"/>
      <c r="H411" s="160"/>
      <c r="I411" s="162" t="s">
        <v>452</v>
      </c>
      <c r="J411" s="163">
        <f t="shared" si="26"/>
        <v>1881.6</v>
      </c>
      <c r="K411" s="164">
        <v>1</v>
      </c>
      <c r="L411" s="164">
        <v>1</v>
      </c>
      <c r="M411" s="163">
        <v>1881.6</v>
      </c>
      <c r="N411" s="156"/>
    </row>
    <row r="412" spans="1:14" s="157" customFormat="1" x14ac:dyDescent="0.2">
      <c r="A412" s="183"/>
      <c r="B412" s="188"/>
      <c r="C412" s="185" t="s">
        <v>823</v>
      </c>
      <c r="D412" s="160"/>
      <c r="E412" s="160"/>
      <c r="F412" s="160"/>
      <c r="G412" s="161" t="s">
        <v>452</v>
      </c>
      <c r="H412" s="160"/>
      <c r="I412" s="162" t="s">
        <v>452</v>
      </c>
      <c r="J412" s="163">
        <f t="shared" si="26"/>
        <v>2112.9</v>
      </c>
      <c r="K412" s="164">
        <v>1</v>
      </c>
      <c r="L412" s="164">
        <v>1</v>
      </c>
      <c r="M412" s="163">
        <v>2112.9</v>
      </c>
      <c r="N412" s="156"/>
    </row>
    <row r="413" spans="1:14" s="157" customFormat="1" ht="25.5" x14ac:dyDescent="0.2">
      <c r="A413" s="147">
        <v>39</v>
      </c>
      <c r="B413" s="176">
        <v>420101</v>
      </c>
      <c r="C413" s="149" t="s">
        <v>47</v>
      </c>
      <c r="D413" s="150"/>
      <c r="E413" s="151"/>
      <c r="F413" s="151"/>
      <c r="G413" s="151"/>
      <c r="H413" s="151"/>
      <c r="I413" s="152"/>
      <c r="J413" s="153"/>
      <c r="K413" s="154"/>
      <c r="L413" s="154"/>
      <c r="M413" s="155"/>
      <c r="N413" s="156">
        <v>791.86699999999996</v>
      </c>
    </row>
    <row r="414" spans="1:14" s="157" customFormat="1" x14ac:dyDescent="0.2">
      <c r="A414" s="158"/>
      <c r="B414" s="148"/>
      <c r="C414" s="185" t="s">
        <v>824</v>
      </c>
      <c r="D414" s="160"/>
      <c r="E414" s="161" t="s">
        <v>452</v>
      </c>
      <c r="F414" s="160"/>
      <c r="G414" s="160"/>
      <c r="H414" s="160"/>
      <c r="I414" s="162" t="s">
        <v>452</v>
      </c>
      <c r="J414" s="163">
        <f t="shared" ref="J414:J421" si="27">M414</f>
        <v>1187.8</v>
      </c>
      <c r="K414" s="164">
        <v>1</v>
      </c>
      <c r="L414" s="164">
        <v>1</v>
      </c>
      <c r="M414" s="163">
        <v>1187.8</v>
      </c>
      <c r="N414" s="156"/>
    </row>
    <row r="415" spans="1:14" s="157" customFormat="1" x14ac:dyDescent="0.2">
      <c r="A415" s="158"/>
      <c r="B415" s="148"/>
      <c r="C415" s="185" t="s">
        <v>825</v>
      </c>
      <c r="D415" s="160"/>
      <c r="E415" s="161" t="s">
        <v>452</v>
      </c>
      <c r="F415" s="160"/>
      <c r="G415" s="160"/>
      <c r="H415" s="160"/>
      <c r="I415" s="162" t="s">
        <v>452</v>
      </c>
      <c r="J415" s="163">
        <f t="shared" si="27"/>
        <v>1187.8</v>
      </c>
      <c r="K415" s="164">
        <v>1</v>
      </c>
      <c r="L415" s="164">
        <v>1</v>
      </c>
      <c r="M415" s="163">
        <v>1187.8</v>
      </c>
      <c r="N415" s="156"/>
    </row>
    <row r="416" spans="1:14" s="157" customFormat="1" x14ac:dyDescent="0.2">
      <c r="A416" s="158"/>
      <c r="B416" s="148"/>
      <c r="C416" s="185" t="s">
        <v>826</v>
      </c>
      <c r="D416" s="160"/>
      <c r="E416" s="161" t="s">
        <v>452</v>
      </c>
      <c r="F416" s="160"/>
      <c r="G416" s="160"/>
      <c r="H416" s="160"/>
      <c r="I416" s="162" t="s">
        <v>452</v>
      </c>
      <c r="J416" s="163">
        <f t="shared" si="27"/>
        <v>1187.8</v>
      </c>
      <c r="K416" s="164">
        <v>1</v>
      </c>
      <c r="L416" s="164">
        <v>1</v>
      </c>
      <c r="M416" s="163">
        <v>1187.8</v>
      </c>
      <c r="N416" s="156"/>
    </row>
    <row r="417" spans="1:14" s="157" customFormat="1" x14ac:dyDescent="0.2">
      <c r="A417" s="158"/>
      <c r="B417" s="148"/>
      <c r="C417" s="185" t="s">
        <v>827</v>
      </c>
      <c r="D417" s="160"/>
      <c r="E417" s="161" t="s">
        <v>452</v>
      </c>
      <c r="F417" s="160"/>
      <c r="G417" s="160"/>
      <c r="H417" s="160"/>
      <c r="I417" s="162" t="s">
        <v>452</v>
      </c>
      <c r="J417" s="163">
        <f t="shared" si="27"/>
        <v>1187.8</v>
      </c>
      <c r="K417" s="164">
        <v>1</v>
      </c>
      <c r="L417" s="164">
        <v>1</v>
      </c>
      <c r="M417" s="163">
        <v>1187.8</v>
      </c>
      <c r="N417" s="156"/>
    </row>
    <row r="418" spans="1:14" s="157" customFormat="1" x14ac:dyDescent="0.2">
      <c r="A418" s="158"/>
      <c r="B418" s="148"/>
      <c r="C418" s="185" t="s">
        <v>828</v>
      </c>
      <c r="D418" s="160"/>
      <c r="E418" s="161" t="s">
        <v>452</v>
      </c>
      <c r="F418" s="160"/>
      <c r="G418" s="160"/>
      <c r="H418" s="160"/>
      <c r="I418" s="162" t="s">
        <v>452</v>
      </c>
      <c r="J418" s="163">
        <f t="shared" si="27"/>
        <v>1187.8</v>
      </c>
      <c r="K418" s="164">
        <v>1</v>
      </c>
      <c r="L418" s="164">
        <v>1</v>
      </c>
      <c r="M418" s="163">
        <v>1187.8</v>
      </c>
      <c r="N418" s="156"/>
    </row>
    <row r="419" spans="1:14" s="157" customFormat="1" x14ac:dyDescent="0.2">
      <c r="A419" s="158"/>
      <c r="B419" s="148"/>
      <c r="C419" s="185" t="s">
        <v>829</v>
      </c>
      <c r="D419" s="160"/>
      <c r="E419" s="161" t="s">
        <v>452</v>
      </c>
      <c r="F419" s="160"/>
      <c r="G419" s="160"/>
      <c r="H419" s="160"/>
      <c r="I419" s="162" t="s">
        <v>452</v>
      </c>
      <c r="J419" s="163">
        <f t="shared" si="27"/>
        <v>1187.8</v>
      </c>
      <c r="K419" s="164">
        <v>1</v>
      </c>
      <c r="L419" s="164">
        <v>1</v>
      </c>
      <c r="M419" s="163">
        <v>1187.8</v>
      </c>
      <c r="N419" s="156"/>
    </row>
    <row r="420" spans="1:14" s="157" customFormat="1" x14ac:dyDescent="0.2">
      <c r="A420" s="158"/>
      <c r="B420" s="148"/>
      <c r="C420" s="185" t="s">
        <v>830</v>
      </c>
      <c r="D420" s="160"/>
      <c r="E420" s="161" t="s">
        <v>452</v>
      </c>
      <c r="F420" s="160"/>
      <c r="G420" s="160"/>
      <c r="H420" s="160"/>
      <c r="I420" s="162" t="s">
        <v>452</v>
      </c>
      <c r="J420" s="163">
        <f t="shared" si="27"/>
        <v>1187.8</v>
      </c>
      <c r="K420" s="164">
        <v>1</v>
      </c>
      <c r="L420" s="164">
        <v>1</v>
      </c>
      <c r="M420" s="163">
        <v>1187.8</v>
      </c>
      <c r="N420" s="156"/>
    </row>
    <row r="421" spans="1:14" s="157" customFormat="1" x14ac:dyDescent="0.2">
      <c r="A421" s="158"/>
      <c r="B421" s="148"/>
      <c r="C421" s="185" t="s">
        <v>831</v>
      </c>
      <c r="D421" s="160"/>
      <c r="E421" s="161" t="s">
        <v>452</v>
      </c>
      <c r="F421" s="160"/>
      <c r="G421" s="160"/>
      <c r="H421" s="160"/>
      <c r="I421" s="162" t="s">
        <v>452</v>
      </c>
      <c r="J421" s="163">
        <f t="shared" si="27"/>
        <v>1187.8</v>
      </c>
      <c r="K421" s="164">
        <v>1</v>
      </c>
      <c r="L421" s="164">
        <v>1</v>
      </c>
      <c r="M421" s="163">
        <v>1187.8</v>
      </c>
      <c r="N421" s="156"/>
    </row>
    <row r="422" spans="1:14" s="157" customFormat="1" ht="25.5" x14ac:dyDescent="0.2">
      <c r="A422" s="147">
        <v>40</v>
      </c>
      <c r="B422" s="176">
        <v>440101</v>
      </c>
      <c r="C422" s="149" t="s">
        <v>48</v>
      </c>
      <c r="D422" s="150"/>
      <c r="E422" s="151"/>
      <c r="F422" s="151"/>
      <c r="G422" s="151"/>
      <c r="H422" s="151"/>
      <c r="I422" s="152"/>
      <c r="J422" s="153"/>
      <c r="K422" s="154"/>
      <c r="L422" s="154"/>
      <c r="M422" s="155"/>
      <c r="N422" s="156">
        <v>1974.425</v>
      </c>
    </row>
    <row r="423" spans="1:14" s="157" customFormat="1" x14ac:dyDescent="0.2">
      <c r="A423" s="158"/>
      <c r="B423" s="148"/>
      <c r="C423" s="213" t="s">
        <v>832</v>
      </c>
      <c r="D423" s="160"/>
      <c r="E423" s="161" t="s">
        <v>452</v>
      </c>
      <c r="F423" s="160"/>
      <c r="G423" s="160"/>
      <c r="H423" s="160"/>
      <c r="I423" s="162" t="s">
        <v>452</v>
      </c>
      <c r="J423" s="163">
        <f t="shared" ref="J423:J437" si="28">M423</f>
        <v>1187.8</v>
      </c>
      <c r="K423" s="164">
        <v>1</v>
      </c>
      <c r="L423" s="164">
        <v>1</v>
      </c>
      <c r="M423" s="163">
        <v>1187.8</v>
      </c>
      <c r="N423" s="156"/>
    </row>
    <row r="424" spans="1:14" s="157" customFormat="1" x14ac:dyDescent="0.2">
      <c r="A424" s="158"/>
      <c r="B424" s="148"/>
      <c r="C424" s="213" t="s">
        <v>833</v>
      </c>
      <c r="D424" s="160"/>
      <c r="E424" s="161" t="s">
        <v>452</v>
      </c>
      <c r="F424" s="160"/>
      <c r="G424" s="160"/>
      <c r="H424" s="160"/>
      <c r="I424" s="162" t="s">
        <v>452</v>
      </c>
      <c r="J424" s="163">
        <f t="shared" si="28"/>
        <v>1187.8</v>
      </c>
      <c r="K424" s="164">
        <v>1</v>
      </c>
      <c r="L424" s="164">
        <v>1</v>
      </c>
      <c r="M424" s="163">
        <v>1187.8</v>
      </c>
      <c r="N424" s="156"/>
    </row>
    <row r="425" spans="1:14" s="157" customFormat="1" x14ac:dyDescent="0.2">
      <c r="A425" s="158"/>
      <c r="B425" s="148"/>
      <c r="C425" s="213" t="s">
        <v>834</v>
      </c>
      <c r="D425" s="160"/>
      <c r="E425" s="161" t="s">
        <v>452</v>
      </c>
      <c r="F425" s="160"/>
      <c r="G425" s="160"/>
      <c r="H425" s="160"/>
      <c r="I425" s="162" t="s">
        <v>452</v>
      </c>
      <c r="J425" s="163">
        <f t="shared" si="28"/>
        <v>1187.8</v>
      </c>
      <c r="K425" s="164">
        <v>1</v>
      </c>
      <c r="L425" s="164">
        <v>1</v>
      </c>
      <c r="M425" s="163">
        <v>1187.8</v>
      </c>
      <c r="N425" s="156"/>
    </row>
    <row r="426" spans="1:14" s="157" customFormat="1" x14ac:dyDescent="0.2">
      <c r="A426" s="158"/>
      <c r="B426" s="148"/>
      <c r="C426" s="213" t="s">
        <v>835</v>
      </c>
      <c r="D426" s="160"/>
      <c r="E426" s="161" t="s">
        <v>452</v>
      </c>
      <c r="F426" s="160"/>
      <c r="G426" s="160"/>
      <c r="H426" s="160"/>
      <c r="I426" s="162" t="s">
        <v>452</v>
      </c>
      <c r="J426" s="163">
        <f t="shared" si="28"/>
        <v>1187.8</v>
      </c>
      <c r="K426" s="164">
        <v>1</v>
      </c>
      <c r="L426" s="164">
        <v>1</v>
      </c>
      <c r="M426" s="163">
        <v>1187.8</v>
      </c>
      <c r="N426" s="156"/>
    </row>
    <row r="427" spans="1:14" s="157" customFormat="1" x14ac:dyDescent="0.2">
      <c r="A427" s="158"/>
      <c r="B427" s="148"/>
      <c r="C427" s="213" t="s">
        <v>836</v>
      </c>
      <c r="D427" s="160"/>
      <c r="E427" s="161" t="s">
        <v>452</v>
      </c>
      <c r="F427" s="160"/>
      <c r="G427" s="160"/>
      <c r="H427" s="160"/>
      <c r="I427" s="162" t="s">
        <v>452</v>
      </c>
      <c r="J427" s="163">
        <f t="shared" si="28"/>
        <v>1187.8</v>
      </c>
      <c r="K427" s="164">
        <v>1</v>
      </c>
      <c r="L427" s="164">
        <v>1</v>
      </c>
      <c r="M427" s="163">
        <v>1187.8</v>
      </c>
      <c r="N427" s="156"/>
    </row>
    <row r="428" spans="1:14" s="157" customFormat="1" x14ac:dyDescent="0.2">
      <c r="A428" s="158"/>
      <c r="B428" s="148"/>
      <c r="C428" s="213" t="s">
        <v>837</v>
      </c>
      <c r="D428" s="160"/>
      <c r="E428" s="161" t="s">
        <v>452</v>
      </c>
      <c r="F428" s="160"/>
      <c r="G428" s="160"/>
      <c r="H428" s="160"/>
      <c r="I428" s="162" t="s">
        <v>452</v>
      </c>
      <c r="J428" s="163">
        <f t="shared" si="28"/>
        <v>1187.8</v>
      </c>
      <c r="K428" s="164">
        <v>1</v>
      </c>
      <c r="L428" s="164">
        <v>1</v>
      </c>
      <c r="M428" s="163">
        <v>1187.8</v>
      </c>
      <c r="N428" s="156"/>
    </row>
    <row r="429" spans="1:14" s="157" customFormat="1" x14ac:dyDescent="0.2">
      <c r="A429" s="158"/>
      <c r="B429" s="148"/>
      <c r="C429" s="213" t="s">
        <v>838</v>
      </c>
      <c r="D429" s="160"/>
      <c r="E429" s="161" t="s">
        <v>452</v>
      </c>
      <c r="F429" s="160"/>
      <c r="G429" s="160"/>
      <c r="H429" s="160"/>
      <c r="I429" s="162" t="s">
        <v>452</v>
      </c>
      <c r="J429" s="163">
        <f t="shared" si="28"/>
        <v>1187.8</v>
      </c>
      <c r="K429" s="164">
        <v>1</v>
      </c>
      <c r="L429" s="164">
        <v>1</v>
      </c>
      <c r="M429" s="163">
        <v>1187.8</v>
      </c>
      <c r="N429" s="156"/>
    </row>
    <row r="430" spans="1:14" s="157" customFormat="1" x14ac:dyDescent="0.2">
      <c r="A430" s="158"/>
      <c r="B430" s="148"/>
      <c r="C430" s="213" t="s">
        <v>839</v>
      </c>
      <c r="D430" s="160"/>
      <c r="E430" s="161" t="s">
        <v>452</v>
      </c>
      <c r="F430" s="160"/>
      <c r="G430" s="160"/>
      <c r="H430" s="160"/>
      <c r="I430" s="162" t="s">
        <v>452</v>
      </c>
      <c r="J430" s="163">
        <f t="shared" si="28"/>
        <v>1187.8</v>
      </c>
      <c r="K430" s="164">
        <v>1</v>
      </c>
      <c r="L430" s="164">
        <v>1</v>
      </c>
      <c r="M430" s="163">
        <v>1187.8</v>
      </c>
      <c r="N430" s="156"/>
    </row>
    <row r="431" spans="1:14" s="157" customFormat="1" x14ac:dyDescent="0.2">
      <c r="A431" s="158"/>
      <c r="B431" s="148"/>
      <c r="C431" s="213" t="s">
        <v>840</v>
      </c>
      <c r="D431" s="160"/>
      <c r="E431" s="161" t="s">
        <v>452</v>
      </c>
      <c r="F431" s="160"/>
      <c r="G431" s="160"/>
      <c r="H431" s="160"/>
      <c r="I431" s="162" t="s">
        <v>452</v>
      </c>
      <c r="J431" s="163">
        <f t="shared" si="28"/>
        <v>1187.8</v>
      </c>
      <c r="K431" s="164">
        <v>1</v>
      </c>
      <c r="L431" s="164">
        <v>1</v>
      </c>
      <c r="M431" s="163">
        <v>1187.8</v>
      </c>
      <c r="N431" s="156"/>
    </row>
    <row r="432" spans="1:14" s="157" customFormat="1" x14ac:dyDescent="0.2">
      <c r="A432" s="158"/>
      <c r="B432" s="148"/>
      <c r="C432" s="213" t="s">
        <v>841</v>
      </c>
      <c r="D432" s="160"/>
      <c r="E432" s="161" t="s">
        <v>452</v>
      </c>
      <c r="F432" s="160"/>
      <c r="G432" s="160"/>
      <c r="H432" s="160"/>
      <c r="I432" s="162" t="s">
        <v>452</v>
      </c>
      <c r="J432" s="163">
        <f t="shared" si="28"/>
        <v>1187.8</v>
      </c>
      <c r="K432" s="164">
        <v>1</v>
      </c>
      <c r="L432" s="164">
        <v>1</v>
      </c>
      <c r="M432" s="163">
        <v>1187.8</v>
      </c>
      <c r="N432" s="156"/>
    </row>
    <row r="433" spans="1:14" s="157" customFormat="1" x14ac:dyDescent="0.2">
      <c r="A433" s="158"/>
      <c r="B433" s="148"/>
      <c r="C433" s="213" t="s">
        <v>842</v>
      </c>
      <c r="D433" s="160"/>
      <c r="E433" s="161" t="s">
        <v>452</v>
      </c>
      <c r="F433" s="160"/>
      <c r="G433" s="160"/>
      <c r="H433" s="160"/>
      <c r="I433" s="162" t="s">
        <v>452</v>
      </c>
      <c r="J433" s="163">
        <f t="shared" si="28"/>
        <v>1187.8</v>
      </c>
      <c r="K433" s="164">
        <v>1</v>
      </c>
      <c r="L433" s="164">
        <v>1</v>
      </c>
      <c r="M433" s="163">
        <v>1187.8</v>
      </c>
      <c r="N433" s="156"/>
    </row>
    <row r="434" spans="1:14" s="157" customFormat="1" x14ac:dyDescent="0.2">
      <c r="A434" s="158"/>
      <c r="B434" s="148"/>
      <c r="C434" s="213" t="s">
        <v>843</v>
      </c>
      <c r="D434" s="160"/>
      <c r="E434" s="161" t="s">
        <v>452</v>
      </c>
      <c r="F434" s="160"/>
      <c r="G434" s="160"/>
      <c r="H434" s="160"/>
      <c r="I434" s="162" t="s">
        <v>452</v>
      </c>
      <c r="J434" s="163">
        <f t="shared" si="28"/>
        <v>1187.8</v>
      </c>
      <c r="K434" s="164">
        <v>1</v>
      </c>
      <c r="L434" s="164">
        <v>1</v>
      </c>
      <c r="M434" s="163">
        <v>1187.8</v>
      </c>
      <c r="N434" s="156"/>
    </row>
    <row r="435" spans="1:14" s="157" customFormat="1" x14ac:dyDescent="0.2">
      <c r="A435" s="158"/>
      <c r="B435" s="148"/>
      <c r="C435" s="213" t="s">
        <v>844</v>
      </c>
      <c r="D435" s="160"/>
      <c r="E435" s="161" t="s">
        <v>452</v>
      </c>
      <c r="F435" s="160"/>
      <c r="G435" s="160"/>
      <c r="H435" s="160"/>
      <c r="I435" s="162" t="s">
        <v>452</v>
      </c>
      <c r="J435" s="163">
        <f t="shared" si="28"/>
        <v>1187.8</v>
      </c>
      <c r="K435" s="164">
        <v>1</v>
      </c>
      <c r="L435" s="164">
        <v>1</v>
      </c>
      <c r="M435" s="163">
        <v>1187.8</v>
      </c>
      <c r="N435" s="156"/>
    </row>
    <row r="436" spans="1:14" s="157" customFormat="1" x14ac:dyDescent="0.2">
      <c r="A436" s="158"/>
      <c r="B436" s="148"/>
      <c r="C436" s="213" t="s">
        <v>845</v>
      </c>
      <c r="D436" s="160"/>
      <c r="E436" s="161" t="s">
        <v>452</v>
      </c>
      <c r="F436" s="160"/>
      <c r="G436" s="160"/>
      <c r="H436" s="160"/>
      <c r="I436" s="162" t="s">
        <v>452</v>
      </c>
      <c r="J436" s="163">
        <f t="shared" si="28"/>
        <v>1187.8</v>
      </c>
      <c r="K436" s="164">
        <v>1</v>
      </c>
      <c r="L436" s="164">
        <v>1</v>
      </c>
      <c r="M436" s="163">
        <v>1187.8</v>
      </c>
      <c r="N436" s="156"/>
    </row>
    <row r="437" spans="1:14" s="157" customFormat="1" x14ac:dyDescent="0.2">
      <c r="A437" s="158"/>
      <c r="B437" s="148"/>
      <c r="C437" s="213" t="s">
        <v>846</v>
      </c>
      <c r="D437" s="160"/>
      <c r="E437" s="161" t="s">
        <v>452</v>
      </c>
      <c r="F437" s="160"/>
      <c r="G437" s="160"/>
      <c r="H437" s="160"/>
      <c r="I437" s="162" t="s">
        <v>452</v>
      </c>
      <c r="J437" s="163">
        <f t="shared" si="28"/>
        <v>1187.8</v>
      </c>
      <c r="K437" s="164">
        <v>1</v>
      </c>
      <c r="L437" s="164">
        <v>1</v>
      </c>
      <c r="M437" s="163">
        <v>1187.8</v>
      </c>
      <c r="N437" s="156"/>
    </row>
    <row r="438" spans="1:14" s="157" customFormat="1" x14ac:dyDescent="0.2">
      <c r="A438" s="158"/>
      <c r="B438" s="148"/>
      <c r="C438" s="213" t="s">
        <v>847</v>
      </c>
      <c r="D438" s="160"/>
      <c r="E438" s="160"/>
      <c r="F438" s="161" t="s">
        <v>452</v>
      </c>
      <c r="G438" s="160"/>
      <c r="H438" s="160"/>
      <c r="I438" s="162" t="s">
        <v>452</v>
      </c>
      <c r="J438" s="163">
        <f>M438</f>
        <v>1881.6</v>
      </c>
      <c r="K438" s="164">
        <v>1</v>
      </c>
      <c r="L438" s="164">
        <v>1</v>
      </c>
      <c r="M438" s="163">
        <v>1881.6</v>
      </c>
      <c r="N438" s="156"/>
    </row>
    <row r="439" spans="1:14" s="157" customFormat="1" x14ac:dyDescent="0.2">
      <c r="A439" s="158"/>
      <c r="B439" s="148"/>
      <c r="C439" s="213" t="s">
        <v>848</v>
      </c>
      <c r="D439" s="160"/>
      <c r="E439" s="161"/>
      <c r="F439" s="161" t="s">
        <v>452</v>
      </c>
      <c r="G439" s="160"/>
      <c r="H439" s="160"/>
      <c r="I439" s="162" t="s">
        <v>452</v>
      </c>
      <c r="J439" s="163">
        <f>M439</f>
        <v>1881.6</v>
      </c>
      <c r="K439" s="164">
        <v>1</v>
      </c>
      <c r="L439" s="164">
        <v>1</v>
      </c>
      <c r="M439" s="163">
        <v>1881.6</v>
      </c>
      <c r="N439" s="156"/>
    </row>
    <row r="440" spans="1:14" s="157" customFormat="1" x14ac:dyDescent="0.2">
      <c r="A440" s="183"/>
      <c r="B440" s="188"/>
      <c r="C440" s="213" t="s">
        <v>849</v>
      </c>
      <c r="D440" s="160"/>
      <c r="E440" s="160"/>
      <c r="F440" s="160"/>
      <c r="G440" s="161" t="s">
        <v>452</v>
      </c>
      <c r="H440" s="160"/>
      <c r="I440" s="162" t="s">
        <v>452</v>
      </c>
      <c r="J440" s="163">
        <f>M440</f>
        <v>2112.9</v>
      </c>
      <c r="K440" s="164">
        <v>1</v>
      </c>
      <c r="L440" s="164">
        <v>1</v>
      </c>
      <c r="M440" s="163">
        <v>2112.9</v>
      </c>
      <c r="N440" s="156"/>
    </row>
    <row r="441" spans="1:14" s="157" customFormat="1" ht="25.5" x14ac:dyDescent="0.2">
      <c r="A441" s="147">
        <v>41</v>
      </c>
      <c r="B441" s="176">
        <v>450701</v>
      </c>
      <c r="C441" s="149" t="s">
        <v>188</v>
      </c>
      <c r="D441" s="150"/>
      <c r="E441" s="151"/>
      <c r="F441" s="151"/>
      <c r="G441" s="151"/>
      <c r="H441" s="151"/>
      <c r="I441" s="152"/>
      <c r="J441" s="153"/>
      <c r="K441" s="154"/>
      <c r="L441" s="154"/>
      <c r="M441" s="155"/>
      <c r="N441" s="156">
        <v>2387.4830000000002</v>
      </c>
    </row>
    <row r="442" spans="1:14" s="157" customFormat="1" ht="25.5" x14ac:dyDescent="0.2">
      <c r="A442" s="158"/>
      <c r="B442" s="148"/>
      <c r="C442" s="225" t="s">
        <v>850</v>
      </c>
      <c r="D442" s="160"/>
      <c r="E442" s="161" t="s">
        <v>452</v>
      </c>
      <c r="F442" s="160"/>
      <c r="G442" s="160"/>
      <c r="H442" s="160"/>
      <c r="I442" s="162" t="s">
        <v>452</v>
      </c>
      <c r="J442" s="163">
        <f t="shared" ref="J442" si="29">M442</f>
        <v>1187.8</v>
      </c>
      <c r="K442" s="164">
        <f>M442/J442</f>
        <v>1</v>
      </c>
      <c r="L442" s="164">
        <v>1</v>
      </c>
      <c r="M442" s="163">
        <v>1187.8</v>
      </c>
      <c r="N442" s="156"/>
    </row>
    <row r="443" spans="1:14" s="157" customFormat="1" ht="25.5" x14ac:dyDescent="0.2">
      <c r="A443" s="158"/>
      <c r="B443" s="148"/>
      <c r="C443" s="225" t="s">
        <v>851</v>
      </c>
      <c r="D443" s="160"/>
      <c r="E443" s="161" t="s">
        <v>452</v>
      </c>
      <c r="F443" s="160"/>
      <c r="G443" s="160"/>
      <c r="H443" s="160"/>
      <c r="I443" s="162" t="s">
        <v>452</v>
      </c>
      <c r="J443" s="163">
        <f>M443</f>
        <v>1187.8</v>
      </c>
      <c r="K443" s="164">
        <v>1</v>
      </c>
      <c r="L443" s="164">
        <v>1</v>
      </c>
      <c r="M443" s="163">
        <v>1187.8</v>
      </c>
      <c r="N443" s="174"/>
    </row>
    <row r="444" spans="1:14" s="157" customFormat="1" x14ac:dyDescent="0.2">
      <c r="A444" s="158"/>
      <c r="B444" s="148"/>
      <c r="C444" s="225" t="s">
        <v>852</v>
      </c>
      <c r="D444" s="160"/>
      <c r="E444" s="161" t="s">
        <v>452</v>
      </c>
      <c r="F444" s="160"/>
      <c r="G444" s="160"/>
      <c r="H444" s="160"/>
      <c r="I444" s="162" t="s">
        <v>452</v>
      </c>
      <c r="J444" s="163">
        <f>M444</f>
        <v>1187.8</v>
      </c>
      <c r="K444" s="164">
        <v>1</v>
      </c>
      <c r="L444" s="164">
        <v>1</v>
      </c>
      <c r="M444" s="163">
        <v>1187.8</v>
      </c>
      <c r="N444" s="156"/>
    </row>
    <row r="445" spans="1:14" s="157" customFormat="1" ht="25.5" x14ac:dyDescent="0.2">
      <c r="A445" s="158"/>
      <c r="B445" s="148"/>
      <c r="C445" s="225" t="s">
        <v>853</v>
      </c>
      <c r="D445" s="160"/>
      <c r="E445" s="161" t="s">
        <v>452</v>
      </c>
      <c r="F445" s="160"/>
      <c r="G445" s="160"/>
      <c r="H445" s="160"/>
      <c r="I445" s="162" t="s">
        <v>452</v>
      </c>
      <c r="J445" s="163">
        <f t="shared" ref="J445:J453" si="30">M445</f>
        <v>1187.8</v>
      </c>
      <c r="K445" s="164">
        <v>1</v>
      </c>
      <c r="L445" s="164">
        <v>1</v>
      </c>
      <c r="M445" s="163">
        <v>1187.8</v>
      </c>
      <c r="N445" s="174"/>
    </row>
    <row r="446" spans="1:14" s="157" customFormat="1" x14ac:dyDescent="0.2">
      <c r="A446" s="158"/>
      <c r="B446" s="148"/>
      <c r="C446" s="225" t="s">
        <v>854</v>
      </c>
      <c r="D446" s="160"/>
      <c r="E446" s="161" t="s">
        <v>452</v>
      </c>
      <c r="F446" s="160"/>
      <c r="G446" s="160"/>
      <c r="H446" s="160"/>
      <c r="I446" s="162" t="s">
        <v>452</v>
      </c>
      <c r="J446" s="163">
        <f t="shared" si="30"/>
        <v>1187.8</v>
      </c>
      <c r="K446" s="164">
        <f>M446/J446</f>
        <v>1</v>
      </c>
      <c r="L446" s="164">
        <v>1</v>
      </c>
      <c r="M446" s="163">
        <v>1187.8</v>
      </c>
      <c r="N446" s="156"/>
    </row>
    <row r="447" spans="1:14" s="157" customFormat="1" x14ac:dyDescent="0.2">
      <c r="A447" s="158"/>
      <c r="B447" s="148"/>
      <c r="C447" s="225" t="s">
        <v>855</v>
      </c>
      <c r="D447" s="160"/>
      <c r="E447" s="161" t="s">
        <v>452</v>
      </c>
      <c r="F447" s="160"/>
      <c r="G447" s="160"/>
      <c r="H447" s="160"/>
      <c r="I447" s="162" t="s">
        <v>452</v>
      </c>
      <c r="J447" s="163">
        <f t="shared" si="30"/>
        <v>1187.8</v>
      </c>
      <c r="K447" s="164">
        <f>M447/J447</f>
        <v>1</v>
      </c>
      <c r="L447" s="164">
        <v>1</v>
      </c>
      <c r="M447" s="163">
        <v>1187.8</v>
      </c>
      <c r="N447" s="156"/>
    </row>
    <row r="448" spans="1:14" s="157" customFormat="1" x14ac:dyDescent="0.2">
      <c r="A448" s="158"/>
      <c r="B448" s="148"/>
      <c r="C448" s="243" t="s">
        <v>856</v>
      </c>
      <c r="D448" s="160"/>
      <c r="E448" s="161" t="s">
        <v>452</v>
      </c>
      <c r="F448" s="160"/>
      <c r="G448" s="160"/>
      <c r="H448" s="160"/>
      <c r="I448" s="162" t="s">
        <v>452</v>
      </c>
      <c r="J448" s="163">
        <f t="shared" si="30"/>
        <v>1187.8</v>
      </c>
      <c r="K448" s="164">
        <v>1</v>
      </c>
      <c r="L448" s="164">
        <v>1</v>
      </c>
      <c r="M448" s="163">
        <v>1187.8</v>
      </c>
      <c r="N448" s="174"/>
    </row>
    <row r="449" spans="1:14" s="157" customFormat="1" x14ac:dyDescent="0.2">
      <c r="A449" s="158"/>
      <c r="B449" s="148"/>
      <c r="C449" s="244" t="s">
        <v>857</v>
      </c>
      <c r="D449" s="160"/>
      <c r="E449" s="160" t="s">
        <v>452</v>
      </c>
      <c r="F449" s="245"/>
      <c r="G449" s="160"/>
      <c r="H449" s="160"/>
      <c r="I449" s="162" t="s">
        <v>452</v>
      </c>
      <c r="J449" s="163">
        <f t="shared" si="30"/>
        <v>1187.8</v>
      </c>
      <c r="K449" s="164">
        <v>1</v>
      </c>
      <c r="L449" s="164">
        <v>1</v>
      </c>
      <c r="M449" s="163">
        <v>1187.8</v>
      </c>
      <c r="N449" s="156"/>
    </row>
    <row r="450" spans="1:14" s="157" customFormat="1" x14ac:dyDescent="0.2">
      <c r="A450" s="158"/>
      <c r="B450" s="148"/>
      <c r="C450" s="225" t="s">
        <v>858</v>
      </c>
      <c r="D450" s="160"/>
      <c r="E450" s="160"/>
      <c r="F450" s="161" t="s">
        <v>452</v>
      </c>
      <c r="G450" s="160"/>
      <c r="H450" s="160"/>
      <c r="I450" s="162" t="s">
        <v>452</v>
      </c>
      <c r="J450" s="163">
        <f t="shared" si="30"/>
        <v>1881.6</v>
      </c>
      <c r="K450" s="164">
        <v>1</v>
      </c>
      <c r="L450" s="164">
        <v>1</v>
      </c>
      <c r="M450" s="163">
        <v>1881.6</v>
      </c>
      <c r="N450" s="156"/>
    </row>
    <row r="451" spans="1:14" s="157" customFormat="1" x14ac:dyDescent="0.2">
      <c r="A451" s="158"/>
      <c r="B451" s="148"/>
      <c r="C451" s="225" t="s">
        <v>859</v>
      </c>
      <c r="D451" s="160"/>
      <c r="E451" s="160"/>
      <c r="F451" s="161" t="s">
        <v>452</v>
      </c>
      <c r="G451" s="160"/>
      <c r="H451" s="160"/>
      <c r="I451" s="162" t="s">
        <v>452</v>
      </c>
      <c r="J451" s="163">
        <f t="shared" si="30"/>
        <v>1881.6</v>
      </c>
      <c r="K451" s="164">
        <f>M451/J451</f>
        <v>1</v>
      </c>
      <c r="L451" s="164">
        <v>1</v>
      </c>
      <c r="M451" s="163">
        <v>1881.6</v>
      </c>
      <c r="N451" s="174"/>
    </row>
    <row r="452" spans="1:14" s="157" customFormat="1" x14ac:dyDescent="0.2">
      <c r="A452" s="158"/>
      <c r="B452" s="148"/>
      <c r="C452" s="225" t="s">
        <v>860</v>
      </c>
      <c r="D452" s="160"/>
      <c r="E452" s="160"/>
      <c r="F452" s="161" t="s">
        <v>452</v>
      </c>
      <c r="G452" s="160"/>
      <c r="H452" s="160"/>
      <c r="I452" s="162" t="s">
        <v>452</v>
      </c>
      <c r="J452" s="163">
        <f t="shared" si="30"/>
        <v>1881.6</v>
      </c>
      <c r="K452" s="164">
        <f>M452/J452</f>
        <v>1</v>
      </c>
      <c r="L452" s="164">
        <v>1</v>
      </c>
      <c r="M452" s="163">
        <v>1881.6</v>
      </c>
      <c r="N452" s="156"/>
    </row>
    <row r="453" spans="1:14" s="157" customFormat="1" ht="25.5" x14ac:dyDescent="0.2">
      <c r="A453" s="158"/>
      <c r="B453" s="148"/>
      <c r="C453" s="225" t="s">
        <v>861</v>
      </c>
      <c r="D453" s="160"/>
      <c r="E453" s="160"/>
      <c r="F453" s="161" t="s">
        <v>452</v>
      </c>
      <c r="G453" s="160"/>
      <c r="H453" s="160"/>
      <c r="I453" s="162" t="s">
        <v>452</v>
      </c>
      <c r="J453" s="163">
        <f t="shared" si="30"/>
        <v>1881.6</v>
      </c>
      <c r="K453" s="164">
        <v>1</v>
      </c>
      <c r="L453" s="164">
        <v>1</v>
      </c>
      <c r="M453" s="163">
        <v>1881.6</v>
      </c>
      <c r="N453" s="156"/>
    </row>
    <row r="454" spans="1:14" s="157" customFormat="1" ht="25.5" x14ac:dyDescent="0.2">
      <c r="A454" s="158"/>
      <c r="B454" s="148"/>
      <c r="C454" s="225" t="s">
        <v>862</v>
      </c>
      <c r="D454" s="160"/>
      <c r="E454" s="160"/>
      <c r="F454" s="160"/>
      <c r="G454" s="160"/>
      <c r="H454" s="161" t="s">
        <v>452</v>
      </c>
      <c r="I454" s="162" t="s">
        <v>452</v>
      </c>
      <c r="J454" s="163">
        <v>2112.9</v>
      </c>
      <c r="K454" s="173">
        <f t="shared" ref="K454:K458" si="31">M454/J454</f>
        <v>1.1000047328316531</v>
      </c>
      <c r="L454" s="164">
        <v>1</v>
      </c>
      <c r="M454" s="163">
        <v>2324.1999999999998</v>
      </c>
      <c r="N454" s="156"/>
    </row>
    <row r="455" spans="1:14" s="180" customFormat="1" x14ac:dyDescent="0.2">
      <c r="A455" s="158"/>
      <c r="B455" s="148"/>
      <c r="C455" s="225" t="s">
        <v>863</v>
      </c>
      <c r="D455" s="160"/>
      <c r="E455" s="160"/>
      <c r="F455" s="160"/>
      <c r="G455" s="160"/>
      <c r="H455" s="161" t="s">
        <v>452</v>
      </c>
      <c r="I455" s="162" t="s">
        <v>452</v>
      </c>
      <c r="J455" s="163">
        <v>2112.9</v>
      </c>
      <c r="K455" s="173">
        <f t="shared" si="31"/>
        <v>1.1000047328316531</v>
      </c>
      <c r="L455" s="164">
        <v>1</v>
      </c>
      <c r="M455" s="163">
        <v>2324.1999999999998</v>
      </c>
      <c r="N455" s="174"/>
    </row>
    <row r="456" spans="1:14" s="180" customFormat="1" x14ac:dyDescent="0.2">
      <c r="A456" s="158"/>
      <c r="B456" s="148"/>
      <c r="C456" s="225" t="s">
        <v>864</v>
      </c>
      <c r="D456" s="160"/>
      <c r="E456" s="160"/>
      <c r="F456" s="160"/>
      <c r="G456" s="160"/>
      <c r="H456" s="161" t="s">
        <v>452</v>
      </c>
      <c r="I456" s="162" t="s">
        <v>452</v>
      </c>
      <c r="J456" s="163">
        <v>2112.9</v>
      </c>
      <c r="K456" s="173">
        <f>M456/J456</f>
        <v>1.1000047328316531</v>
      </c>
      <c r="L456" s="164">
        <v>1</v>
      </c>
      <c r="M456" s="163">
        <v>2324.1999999999998</v>
      </c>
      <c r="N456" s="174"/>
    </row>
    <row r="457" spans="1:14" s="180" customFormat="1" ht="25.5" x14ac:dyDescent="0.2">
      <c r="A457" s="211"/>
      <c r="B457" s="208"/>
      <c r="C457" s="225" t="s">
        <v>865</v>
      </c>
      <c r="D457" s="160"/>
      <c r="E457" s="160"/>
      <c r="F457" s="160"/>
      <c r="G457" s="160"/>
      <c r="H457" s="161" t="s">
        <v>452</v>
      </c>
      <c r="I457" s="162" t="s">
        <v>452</v>
      </c>
      <c r="J457" s="163">
        <v>2112.9</v>
      </c>
      <c r="K457" s="173">
        <f t="shared" si="31"/>
        <v>1.1000047328316531</v>
      </c>
      <c r="L457" s="164">
        <v>1</v>
      </c>
      <c r="M457" s="163">
        <v>2324.1999999999998</v>
      </c>
      <c r="N457" s="156"/>
    </row>
    <row r="458" spans="1:14" s="157" customFormat="1" ht="25.5" x14ac:dyDescent="0.2">
      <c r="A458" s="246"/>
      <c r="B458" s="247"/>
      <c r="C458" s="225" t="s">
        <v>866</v>
      </c>
      <c r="D458" s="160"/>
      <c r="E458" s="160"/>
      <c r="F458" s="160"/>
      <c r="G458" s="160"/>
      <c r="H458" s="161" t="s">
        <v>452</v>
      </c>
      <c r="I458" s="162" t="s">
        <v>452</v>
      </c>
      <c r="J458" s="163">
        <v>2112.9</v>
      </c>
      <c r="K458" s="173">
        <f t="shared" si="31"/>
        <v>1.1000047328316531</v>
      </c>
      <c r="L458" s="164">
        <v>1</v>
      </c>
      <c r="M458" s="163">
        <v>2324.1999999999998</v>
      </c>
      <c r="N458" s="156"/>
    </row>
    <row r="459" spans="1:14" s="157" customFormat="1" ht="25.5" x14ac:dyDescent="0.2">
      <c r="A459" s="189">
        <v>42</v>
      </c>
      <c r="B459" s="176">
        <v>461501</v>
      </c>
      <c r="C459" s="149" t="s">
        <v>186</v>
      </c>
      <c r="D459" s="150"/>
      <c r="E459" s="151"/>
      <c r="F459" s="151"/>
      <c r="G459" s="151"/>
      <c r="H459" s="151"/>
      <c r="I459" s="152"/>
      <c r="J459" s="153"/>
      <c r="K459" s="154"/>
      <c r="L459" s="154"/>
      <c r="M459" s="155"/>
      <c r="N459" s="156">
        <v>593.9</v>
      </c>
    </row>
    <row r="460" spans="1:14" s="157" customFormat="1" x14ac:dyDescent="0.2">
      <c r="A460" s="248"/>
      <c r="B460" s="148"/>
      <c r="C460" s="249" t="s">
        <v>867</v>
      </c>
      <c r="D460" s="160"/>
      <c r="E460" s="161" t="s">
        <v>452</v>
      </c>
      <c r="F460" s="160"/>
      <c r="G460" s="160"/>
      <c r="H460" s="160"/>
      <c r="I460" s="162" t="s">
        <v>452</v>
      </c>
      <c r="J460" s="163">
        <f t="shared" ref="J460:J465" si="32">M460</f>
        <v>1187.8</v>
      </c>
      <c r="K460" s="164">
        <v>1</v>
      </c>
      <c r="L460" s="164">
        <v>1</v>
      </c>
      <c r="M460" s="163">
        <v>1187.8</v>
      </c>
      <c r="N460" s="156"/>
    </row>
    <row r="461" spans="1:14" s="157" customFormat="1" x14ac:dyDescent="0.2">
      <c r="A461" s="250"/>
      <c r="B461" s="233"/>
      <c r="C461" s="251" t="s">
        <v>868</v>
      </c>
      <c r="D461" s="160"/>
      <c r="E461" s="161" t="s">
        <v>452</v>
      </c>
      <c r="F461" s="160"/>
      <c r="G461" s="160"/>
      <c r="H461" s="160"/>
      <c r="I461" s="162" t="s">
        <v>452</v>
      </c>
      <c r="J461" s="163">
        <f t="shared" si="32"/>
        <v>1187.8</v>
      </c>
      <c r="K461" s="164">
        <v>1</v>
      </c>
      <c r="L461" s="164">
        <v>1</v>
      </c>
      <c r="M461" s="163">
        <v>1187.8</v>
      </c>
      <c r="N461" s="156"/>
    </row>
    <row r="462" spans="1:14" s="157" customFormat="1" x14ac:dyDescent="0.2">
      <c r="A462" s="252"/>
      <c r="B462" s="253"/>
      <c r="C462" s="251" t="s">
        <v>869</v>
      </c>
      <c r="D462" s="160"/>
      <c r="E462" s="161" t="s">
        <v>452</v>
      </c>
      <c r="F462" s="160"/>
      <c r="G462" s="160"/>
      <c r="H462" s="160"/>
      <c r="I462" s="162" t="s">
        <v>452</v>
      </c>
      <c r="J462" s="163">
        <f t="shared" si="32"/>
        <v>1187.8</v>
      </c>
      <c r="K462" s="164">
        <v>1</v>
      </c>
      <c r="L462" s="164">
        <v>1</v>
      </c>
      <c r="M462" s="163">
        <v>1187.8</v>
      </c>
      <c r="N462" s="156"/>
    </row>
    <row r="463" spans="1:14" s="157" customFormat="1" x14ac:dyDescent="0.2">
      <c r="A463" s="191"/>
      <c r="B463" s="233"/>
      <c r="C463" s="251" t="s">
        <v>870</v>
      </c>
      <c r="D463" s="160"/>
      <c r="E463" s="161" t="s">
        <v>452</v>
      </c>
      <c r="F463" s="160"/>
      <c r="G463" s="160"/>
      <c r="H463" s="160"/>
      <c r="I463" s="162" t="s">
        <v>452</v>
      </c>
      <c r="J463" s="163">
        <f t="shared" si="32"/>
        <v>1187.8</v>
      </c>
      <c r="K463" s="164">
        <v>1</v>
      </c>
      <c r="L463" s="164">
        <v>1</v>
      </c>
      <c r="M463" s="163">
        <v>1187.8</v>
      </c>
      <c r="N463" s="156"/>
    </row>
    <row r="464" spans="1:14" s="157" customFormat="1" x14ac:dyDescent="0.2">
      <c r="A464" s="191"/>
      <c r="B464" s="233"/>
      <c r="C464" s="251" t="s">
        <v>871</v>
      </c>
      <c r="D464" s="160"/>
      <c r="E464" s="161" t="s">
        <v>452</v>
      </c>
      <c r="F464" s="160"/>
      <c r="G464" s="160"/>
      <c r="H464" s="160"/>
      <c r="I464" s="162" t="s">
        <v>452</v>
      </c>
      <c r="J464" s="163">
        <f t="shared" si="32"/>
        <v>1187.8</v>
      </c>
      <c r="K464" s="164">
        <v>1</v>
      </c>
      <c r="L464" s="164">
        <v>1</v>
      </c>
      <c r="M464" s="163">
        <v>1187.8</v>
      </c>
      <c r="N464" s="156"/>
    </row>
    <row r="465" spans="1:14" s="157" customFormat="1" x14ac:dyDescent="0.2">
      <c r="A465" s="191"/>
      <c r="B465" s="188"/>
      <c r="C465" s="249" t="s">
        <v>872</v>
      </c>
      <c r="D465" s="160"/>
      <c r="E465" s="161" t="s">
        <v>452</v>
      </c>
      <c r="F465" s="160"/>
      <c r="G465" s="160"/>
      <c r="H465" s="160"/>
      <c r="I465" s="162" t="s">
        <v>452</v>
      </c>
      <c r="J465" s="163">
        <f t="shared" si="32"/>
        <v>1187.8</v>
      </c>
      <c r="K465" s="164">
        <v>1</v>
      </c>
      <c r="L465" s="164">
        <v>1</v>
      </c>
      <c r="M465" s="163">
        <v>1187.8</v>
      </c>
      <c r="N465" s="156"/>
    </row>
    <row r="466" spans="1:14" s="157" customFormat="1" ht="25.5" x14ac:dyDescent="0.2">
      <c r="A466" s="147">
        <v>43</v>
      </c>
      <c r="B466" s="207">
        <v>470101</v>
      </c>
      <c r="C466" s="149" t="s">
        <v>50</v>
      </c>
      <c r="D466" s="150"/>
      <c r="E466" s="151"/>
      <c r="F466" s="151"/>
      <c r="G466" s="151"/>
      <c r="H466" s="151"/>
      <c r="I466" s="152"/>
      <c r="J466" s="153"/>
      <c r="K466" s="154"/>
      <c r="L466" s="154"/>
      <c r="M466" s="155"/>
      <c r="N466" s="156">
        <v>866.33299999999997</v>
      </c>
    </row>
    <row r="467" spans="1:14" s="157" customFormat="1" x14ac:dyDescent="0.2">
      <c r="A467" s="158"/>
      <c r="B467" s="148"/>
      <c r="C467" s="159" t="s">
        <v>873</v>
      </c>
      <c r="D467" s="160"/>
      <c r="E467" s="161" t="s">
        <v>452</v>
      </c>
      <c r="F467" s="160"/>
      <c r="G467" s="160"/>
      <c r="H467" s="160"/>
      <c r="I467" s="162" t="s">
        <v>452</v>
      </c>
      <c r="J467" s="163">
        <f t="shared" ref="J467:J473" si="33">M467</f>
        <v>1187.8</v>
      </c>
      <c r="K467" s="164">
        <v>1</v>
      </c>
      <c r="L467" s="164">
        <v>1</v>
      </c>
      <c r="M467" s="163">
        <v>1187.8</v>
      </c>
      <c r="N467" s="156"/>
    </row>
    <row r="468" spans="1:14" s="157" customFormat="1" x14ac:dyDescent="0.2">
      <c r="A468" s="158"/>
      <c r="B468" s="148"/>
      <c r="C468" s="159" t="s">
        <v>874</v>
      </c>
      <c r="D468" s="160"/>
      <c r="E468" s="161" t="s">
        <v>452</v>
      </c>
      <c r="F468" s="160"/>
      <c r="G468" s="160"/>
      <c r="H468" s="160"/>
      <c r="I468" s="162" t="s">
        <v>452</v>
      </c>
      <c r="J468" s="163">
        <f t="shared" si="33"/>
        <v>1187.8</v>
      </c>
      <c r="K468" s="164">
        <v>1</v>
      </c>
      <c r="L468" s="164">
        <v>1</v>
      </c>
      <c r="M468" s="163">
        <v>1187.8</v>
      </c>
      <c r="N468" s="156"/>
    </row>
    <row r="469" spans="1:14" s="157" customFormat="1" x14ac:dyDescent="0.2">
      <c r="A469" s="158"/>
      <c r="B469" s="247"/>
      <c r="C469" s="159" t="s">
        <v>875</v>
      </c>
      <c r="D469" s="160"/>
      <c r="E469" s="161" t="s">
        <v>452</v>
      </c>
      <c r="F469" s="160"/>
      <c r="G469" s="160"/>
      <c r="H469" s="160"/>
      <c r="I469" s="162" t="s">
        <v>452</v>
      </c>
      <c r="J469" s="163">
        <f t="shared" si="33"/>
        <v>1187.8</v>
      </c>
      <c r="K469" s="164">
        <v>1</v>
      </c>
      <c r="L469" s="164">
        <v>1</v>
      </c>
      <c r="M469" s="163">
        <v>1187.8</v>
      </c>
      <c r="N469" s="156"/>
    </row>
    <row r="470" spans="1:14" s="157" customFormat="1" x14ac:dyDescent="0.2">
      <c r="A470" s="158"/>
      <c r="B470" s="247"/>
      <c r="C470" s="159" t="s">
        <v>876</v>
      </c>
      <c r="D470" s="160"/>
      <c r="E470" s="161" t="s">
        <v>452</v>
      </c>
      <c r="F470" s="160"/>
      <c r="G470" s="160"/>
      <c r="H470" s="160"/>
      <c r="I470" s="162" t="s">
        <v>452</v>
      </c>
      <c r="J470" s="163">
        <f t="shared" si="33"/>
        <v>1187.8</v>
      </c>
      <c r="K470" s="164">
        <v>1</v>
      </c>
      <c r="L470" s="164">
        <v>1</v>
      </c>
      <c r="M470" s="163">
        <v>1187.8</v>
      </c>
      <c r="N470" s="156"/>
    </row>
    <row r="471" spans="1:14" s="157" customFormat="1" x14ac:dyDescent="0.2">
      <c r="A471" s="158"/>
      <c r="B471" s="247"/>
      <c r="C471" s="159" t="s">
        <v>877</v>
      </c>
      <c r="D471" s="160"/>
      <c r="E471" s="160"/>
      <c r="F471" s="161" t="s">
        <v>452</v>
      </c>
      <c r="G471" s="160"/>
      <c r="H471" s="160"/>
      <c r="I471" s="162" t="s">
        <v>452</v>
      </c>
      <c r="J471" s="163">
        <f>M471</f>
        <v>1881.6</v>
      </c>
      <c r="K471" s="164">
        <v>1</v>
      </c>
      <c r="L471" s="164">
        <v>1</v>
      </c>
      <c r="M471" s="163">
        <v>1881.6</v>
      </c>
      <c r="N471" s="156"/>
    </row>
    <row r="472" spans="1:14" s="157" customFormat="1" x14ac:dyDescent="0.2">
      <c r="A472" s="158"/>
      <c r="B472" s="247"/>
      <c r="C472" s="159" t="s">
        <v>878</v>
      </c>
      <c r="D472" s="160"/>
      <c r="E472" s="160"/>
      <c r="F472" s="161" t="s">
        <v>452</v>
      </c>
      <c r="G472" s="160"/>
      <c r="H472" s="160"/>
      <c r="I472" s="162" t="s">
        <v>452</v>
      </c>
      <c r="J472" s="163">
        <f t="shared" si="33"/>
        <v>1881.6</v>
      </c>
      <c r="K472" s="164">
        <v>1</v>
      </c>
      <c r="L472" s="164">
        <v>1</v>
      </c>
      <c r="M472" s="163">
        <v>1881.6</v>
      </c>
      <c r="N472" s="156"/>
    </row>
    <row r="473" spans="1:14" s="144" customFormat="1" x14ac:dyDescent="0.25">
      <c r="A473" s="158"/>
      <c r="B473" s="148"/>
      <c r="C473" s="159" t="s">
        <v>879</v>
      </c>
      <c r="D473" s="160"/>
      <c r="E473" s="160"/>
      <c r="F473" s="161" t="s">
        <v>452</v>
      </c>
      <c r="G473" s="160"/>
      <c r="H473" s="160"/>
      <c r="I473" s="162" t="s">
        <v>452</v>
      </c>
      <c r="J473" s="163">
        <f t="shared" si="33"/>
        <v>1881.6</v>
      </c>
      <c r="K473" s="164">
        <v>1</v>
      </c>
      <c r="L473" s="164">
        <v>1</v>
      </c>
      <c r="M473" s="163">
        <v>1881.6</v>
      </c>
      <c r="N473" s="174"/>
    </row>
    <row r="474" spans="1:14" s="144" customFormat="1" ht="25.5" x14ac:dyDescent="0.25">
      <c r="A474" s="147">
        <v>44</v>
      </c>
      <c r="B474" s="176">
        <v>500101</v>
      </c>
      <c r="C474" s="149" t="s">
        <v>880</v>
      </c>
      <c r="D474" s="150"/>
      <c r="E474" s="151"/>
      <c r="F474" s="151"/>
      <c r="G474" s="151"/>
      <c r="H474" s="151"/>
      <c r="I474" s="152"/>
      <c r="J474" s="153"/>
      <c r="K474" s="154"/>
      <c r="L474" s="154"/>
      <c r="M474" s="155"/>
      <c r="N474" s="156">
        <v>156.80000000000001</v>
      </c>
    </row>
    <row r="475" spans="1:14" s="144" customFormat="1" x14ac:dyDescent="0.25">
      <c r="A475" s="191"/>
      <c r="B475" s="188"/>
      <c r="C475" s="159" t="s">
        <v>881</v>
      </c>
      <c r="D475" s="160"/>
      <c r="E475" s="160"/>
      <c r="F475" s="161" t="s">
        <v>452</v>
      </c>
      <c r="G475" s="160"/>
      <c r="H475" s="160"/>
      <c r="I475" s="162" t="s">
        <v>452</v>
      </c>
      <c r="J475" s="163">
        <f>M475</f>
        <v>1881.6</v>
      </c>
      <c r="K475" s="164">
        <v>1</v>
      </c>
      <c r="L475" s="164">
        <v>1</v>
      </c>
      <c r="M475" s="163">
        <v>1881.6</v>
      </c>
      <c r="N475" s="174"/>
    </row>
    <row r="476" spans="1:14" s="144" customFormat="1" ht="25.5" x14ac:dyDescent="0.25">
      <c r="A476" s="189">
        <v>45</v>
      </c>
      <c r="B476" s="176">
        <v>510112</v>
      </c>
      <c r="C476" s="149" t="s">
        <v>92</v>
      </c>
      <c r="D476" s="150"/>
      <c r="E476" s="151"/>
      <c r="F476" s="151"/>
      <c r="G476" s="151"/>
      <c r="H476" s="151"/>
      <c r="I476" s="152"/>
      <c r="J476" s="153"/>
      <c r="K476" s="154"/>
      <c r="L476" s="154"/>
      <c r="M476" s="155"/>
      <c r="N476" s="156">
        <v>1018.8579999999999</v>
      </c>
    </row>
    <row r="477" spans="1:14" s="144" customFormat="1" x14ac:dyDescent="0.25">
      <c r="A477" s="191"/>
      <c r="B477" s="240"/>
      <c r="C477" s="254" t="s">
        <v>882</v>
      </c>
      <c r="D477" s="160"/>
      <c r="E477" s="161" t="s">
        <v>452</v>
      </c>
      <c r="F477" s="160"/>
      <c r="G477" s="160"/>
      <c r="H477" s="160"/>
      <c r="I477" s="162" t="s">
        <v>452</v>
      </c>
      <c r="J477" s="163">
        <f t="shared" ref="J477:J479" si="34">M477</f>
        <v>1187.8</v>
      </c>
      <c r="K477" s="164">
        <v>1</v>
      </c>
      <c r="L477" s="164">
        <v>1</v>
      </c>
      <c r="M477" s="163">
        <v>1187.8</v>
      </c>
      <c r="N477" s="156"/>
    </row>
    <row r="478" spans="1:14" s="144" customFormat="1" x14ac:dyDescent="0.25">
      <c r="A478" s="191"/>
      <c r="B478" s="233"/>
      <c r="C478" s="254" t="s">
        <v>883</v>
      </c>
      <c r="D478" s="160"/>
      <c r="E478" s="161" t="s">
        <v>452</v>
      </c>
      <c r="F478" s="160"/>
      <c r="G478" s="160"/>
      <c r="H478" s="160"/>
      <c r="I478" s="162" t="s">
        <v>452</v>
      </c>
      <c r="J478" s="163">
        <f t="shared" si="34"/>
        <v>1187.8</v>
      </c>
      <c r="K478" s="164">
        <v>1</v>
      </c>
      <c r="L478" s="164">
        <v>1</v>
      </c>
      <c r="M478" s="163">
        <v>1187.8</v>
      </c>
      <c r="N478" s="156"/>
    </row>
    <row r="479" spans="1:14" s="144" customFormat="1" x14ac:dyDescent="0.25">
      <c r="A479" s="191"/>
      <c r="B479" s="233"/>
      <c r="C479" s="254" t="s">
        <v>884</v>
      </c>
      <c r="D479" s="160"/>
      <c r="E479" s="161" t="s">
        <v>452</v>
      </c>
      <c r="F479" s="160"/>
      <c r="G479" s="160"/>
      <c r="H479" s="160"/>
      <c r="I479" s="162" t="s">
        <v>452</v>
      </c>
      <c r="J479" s="163">
        <f t="shared" si="34"/>
        <v>1187.8</v>
      </c>
      <c r="K479" s="164">
        <v>1</v>
      </c>
      <c r="L479" s="164">
        <v>1</v>
      </c>
      <c r="M479" s="163">
        <v>1187.8</v>
      </c>
      <c r="N479" s="156"/>
    </row>
    <row r="480" spans="1:14" s="144" customFormat="1" x14ac:dyDescent="0.25">
      <c r="A480" s="191"/>
      <c r="B480" s="240"/>
      <c r="C480" s="254" t="s">
        <v>885</v>
      </c>
      <c r="D480" s="160"/>
      <c r="E480" s="160"/>
      <c r="F480" s="160"/>
      <c r="G480" s="161" t="s">
        <v>452</v>
      </c>
      <c r="H480" s="220"/>
      <c r="I480" s="162" t="s">
        <v>452</v>
      </c>
      <c r="J480" s="163">
        <v>2112.9</v>
      </c>
      <c r="K480" s="164">
        <f t="shared" ref="K480:K483" si="35">M480/J480</f>
        <v>1</v>
      </c>
      <c r="L480" s="164">
        <v>1</v>
      </c>
      <c r="M480" s="163">
        <v>2112.9</v>
      </c>
      <c r="N480" s="156"/>
    </row>
    <row r="481" spans="1:14" s="144" customFormat="1" x14ac:dyDescent="0.25">
      <c r="A481" s="191"/>
      <c r="B481" s="233"/>
      <c r="C481" s="254" t="s">
        <v>886</v>
      </c>
      <c r="D481" s="160"/>
      <c r="E481" s="160"/>
      <c r="F481" s="160"/>
      <c r="G481" s="161" t="s">
        <v>452</v>
      </c>
      <c r="H481" s="220"/>
      <c r="I481" s="162" t="s">
        <v>452</v>
      </c>
      <c r="J481" s="163">
        <v>2112.9</v>
      </c>
      <c r="K481" s="164">
        <f t="shared" si="35"/>
        <v>1</v>
      </c>
      <c r="L481" s="164">
        <v>1</v>
      </c>
      <c r="M481" s="163">
        <v>2112.9</v>
      </c>
      <c r="N481" s="156"/>
    </row>
    <row r="482" spans="1:14" s="144" customFormat="1" x14ac:dyDescent="0.25">
      <c r="A482" s="191"/>
      <c r="B482" s="233"/>
      <c r="C482" s="254" t="s">
        <v>887</v>
      </c>
      <c r="D482" s="160"/>
      <c r="E482" s="160"/>
      <c r="F482" s="220"/>
      <c r="G482" s="161" t="s">
        <v>452</v>
      </c>
      <c r="H482" s="160"/>
      <c r="I482" s="162" t="s">
        <v>452</v>
      </c>
      <c r="J482" s="163">
        <v>2112.9</v>
      </c>
      <c r="K482" s="164">
        <v>1</v>
      </c>
      <c r="L482" s="164">
        <v>1</v>
      </c>
      <c r="M482" s="163">
        <v>2112.9</v>
      </c>
      <c r="N482" s="156"/>
    </row>
    <row r="483" spans="1:14" s="144" customFormat="1" x14ac:dyDescent="0.25">
      <c r="A483" s="191"/>
      <c r="B483" s="188"/>
      <c r="C483" s="255" t="s">
        <v>888</v>
      </c>
      <c r="D483" s="160"/>
      <c r="E483" s="160"/>
      <c r="F483" s="160"/>
      <c r="G483" s="160"/>
      <c r="H483" s="161" t="s">
        <v>452</v>
      </c>
      <c r="I483" s="162" t="s">
        <v>452</v>
      </c>
      <c r="J483" s="163">
        <v>2112.9</v>
      </c>
      <c r="K483" s="173">
        <f t="shared" si="35"/>
        <v>1.1000047328316531</v>
      </c>
      <c r="L483" s="164">
        <v>1</v>
      </c>
      <c r="M483" s="163">
        <v>2324.1999999999998</v>
      </c>
      <c r="N483" s="156"/>
    </row>
    <row r="484" spans="1:14" s="144" customFormat="1" ht="25.5" x14ac:dyDescent="0.25">
      <c r="A484" s="147">
        <v>46</v>
      </c>
      <c r="B484" s="176">
        <v>520101</v>
      </c>
      <c r="C484" s="149" t="s">
        <v>374</v>
      </c>
      <c r="D484" s="150"/>
      <c r="E484" s="151"/>
      <c r="F484" s="151"/>
      <c r="G484" s="151"/>
      <c r="H484" s="151"/>
      <c r="I484" s="152"/>
      <c r="J484" s="153"/>
      <c r="K484" s="154"/>
      <c r="L484" s="154"/>
      <c r="M484" s="155"/>
      <c r="N484" s="156">
        <v>1484.75</v>
      </c>
    </row>
    <row r="485" spans="1:14" s="144" customFormat="1" x14ac:dyDescent="0.25">
      <c r="A485" s="158"/>
      <c r="B485" s="148"/>
      <c r="C485" s="159" t="s">
        <v>889</v>
      </c>
      <c r="D485" s="160"/>
      <c r="E485" s="161" t="s">
        <v>452</v>
      </c>
      <c r="F485" s="160"/>
      <c r="G485" s="160"/>
      <c r="H485" s="160"/>
      <c r="I485" s="162" t="s">
        <v>452</v>
      </c>
      <c r="J485" s="163">
        <f t="shared" ref="J485:J499" si="36">M485</f>
        <v>1187.8</v>
      </c>
      <c r="K485" s="164">
        <v>1</v>
      </c>
      <c r="L485" s="164">
        <v>1</v>
      </c>
      <c r="M485" s="163">
        <v>1187.8</v>
      </c>
      <c r="N485" s="156"/>
    </row>
    <row r="486" spans="1:14" s="144" customFormat="1" x14ac:dyDescent="0.25">
      <c r="A486" s="158"/>
      <c r="B486" s="148"/>
      <c r="C486" s="159" t="s">
        <v>890</v>
      </c>
      <c r="D486" s="160"/>
      <c r="E486" s="161" t="s">
        <v>452</v>
      </c>
      <c r="F486" s="160"/>
      <c r="G486" s="160"/>
      <c r="H486" s="160"/>
      <c r="I486" s="162" t="s">
        <v>452</v>
      </c>
      <c r="J486" s="163">
        <f t="shared" si="36"/>
        <v>1187.8</v>
      </c>
      <c r="K486" s="164">
        <v>1</v>
      </c>
      <c r="L486" s="164">
        <v>1</v>
      </c>
      <c r="M486" s="163">
        <v>1187.8</v>
      </c>
      <c r="N486" s="156"/>
    </row>
    <row r="487" spans="1:14" s="144" customFormat="1" x14ac:dyDescent="0.25">
      <c r="A487" s="158"/>
      <c r="B487" s="148"/>
      <c r="C487" s="159" t="s">
        <v>891</v>
      </c>
      <c r="D487" s="160"/>
      <c r="E487" s="161" t="s">
        <v>452</v>
      </c>
      <c r="F487" s="160"/>
      <c r="G487" s="160"/>
      <c r="H487" s="160"/>
      <c r="I487" s="162" t="s">
        <v>452</v>
      </c>
      <c r="J487" s="163">
        <f t="shared" si="36"/>
        <v>1187.8</v>
      </c>
      <c r="K487" s="164">
        <v>1</v>
      </c>
      <c r="L487" s="164">
        <v>1</v>
      </c>
      <c r="M487" s="163">
        <v>1187.8</v>
      </c>
      <c r="N487" s="156"/>
    </row>
    <row r="488" spans="1:14" s="144" customFormat="1" x14ac:dyDescent="0.25">
      <c r="A488" s="158"/>
      <c r="B488" s="148"/>
      <c r="C488" s="159" t="s">
        <v>892</v>
      </c>
      <c r="D488" s="160"/>
      <c r="E488" s="161" t="s">
        <v>452</v>
      </c>
      <c r="F488" s="160"/>
      <c r="G488" s="160"/>
      <c r="H488" s="160"/>
      <c r="I488" s="162" t="s">
        <v>452</v>
      </c>
      <c r="J488" s="163">
        <f t="shared" si="36"/>
        <v>1187.8</v>
      </c>
      <c r="K488" s="164">
        <v>1</v>
      </c>
      <c r="L488" s="164">
        <v>1</v>
      </c>
      <c r="M488" s="163">
        <v>1187.8</v>
      </c>
      <c r="N488" s="156"/>
    </row>
    <row r="489" spans="1:14" s="144" customFormat="1" x14ac:dyDescent="0.25">
      <c r="A489" s="158"/>
      <c r="B489" s="148"/>
      <c r="C489" s="159" t="s">
        <v>893</v>
      </c>
      <c r="D489" s="160"/>
      <c r="E489" s="161" t="s">
        <v>452</v>
      </c>
      <c r="F489" s="160"/>
      <c r="G489" s="160"/>
      <c r="H489" s="160"/>
      <c r="I489" s="162" t="s">
        <v>452</v>
      </c>
      <c r="J489" s="163">
        <f t="shared" si="36"/>
        <v>1187.8</v>
      </c>
      <c r="K489" s="164">
        <v>1</v>
      </c>
      <c r="L489" s="164">
        <v>1</v>
      </c>
      <c r="M489" s="163">
        <v>1187.8</v>
      </c>
      <c r="N489" s="156"/>
    </row>
    <row r="490" spans="1:14" s="144" customFormat="1" x14ac:dyDescent="0.25">
      <c r="A490" s="158"/>
      <c r="B490" s="148"/>
      <c r="C490" s="159" t="s">
        <v>894</v>
      </c>
      <c r="D490" s="160"/>
      <c r="E490" s="161" t="s">
        <v>452</v>
      </c>
      <c r="F490" s="160"/>
      <c r="G490" s="160"/>
      <c r="H490" s="160"/>
      <c r="I490" s="162" t="s">
        <v>452</v>
      </c>
      <c r="J490" s="163">
        <f t="shared" si="36"/>
        <v>1187.8</v>
      </c>
      <c r="K490" s="164">
        <v>1</v>
      </c>
      <c r="L490" s="164">
        <v>1</v>
      </c>
      <c r="M490" s="163">
        <v>1187.8</v>
      </c>
      <c r="N490" s="156"/>
    </row>
    <row r="491" spans="1:14" s="144" customFormat="1" x14ac:dyDescent="0.25">
      <c r="A491" s="158"/>
      <c r="B491" s="148"/>
      <c r="C491" s="159" t="s">
        <v>895</v>
      </c>
      <c r="D491" s="160"/>
      <c r="E491" s="161" t="s">
        <v>452</v>
      </c>
      <c r="F491" s="160"/>
      <c r="G491" s="160"/>
      <c r="H491" s="160"/>
      <c r="I491" s="162" t="s">
        <v>452</v>
      </c>
      <c r="J491" s="163">
        <f t="shared" si="36"/>
        <v>1187.8</v>
      </c>
      <c r="K491" s="164">
        <v>1</v>
      </c>
      <c r="L491" s="164">
        <v>1</v>
      </c>
      <c r="M491" s="163">
        <v>1187.8</v>
      </c>
      <c r="N491" s="156"/>
    </row>
    <row r="492" spans="1:14" s="144" customFormat="1" x14ac:dyDescent="0.25">
      <c r="A492" s="158"/>
      <c r="B492" s="148"/>
      <c r="C492" s="159" t="s">
        <v>896</v>
      </c>
      <c r="D492" s="160"/>
      <c r="E492" s="161" t="s">
        <v>452</v>
      </c>
      <c r="F492" s="160"/>
      <c r="G492" s="160"/>
      <c r="H492" s="160"/>
      <c r="I492" s="162" t="s">
        <v>452</v>
      </c>
      <c r="J492" s="163">
        <f t="shared" si="36"/>
        <v>1187.8</v>
      </c>
      <c r="K492" s="164">
        <v>1</v>
      </c>
      <c r="L492" s="164">
        <v>1</v>
      </c>
      <c r="M492" s="163">
        <v>1187.8</v>
      </c>
      <c r="N492" s="156"/>
    </row>
    <row r="493" spans="1:14" s="144" customFormat="1" x14ac:dyDescent="0.25">
      <c r="A493" s="158"/>
      <c r="B493" s="148"/>
      <c r="C493" s="159" t="s">
        <v>897</v>
      </c>
      <c r="D493" s="160"/>
      <c r="E493" s="161" t="s">
        <v>452</v>
      </c>
      <c r="F493" s="160"/>
      <c r="G493" s="160"/>
      <c r="H493" s="160"/>
      <c r="I493" s="162" t="s">
        <v>452</v>
      </c>
      <c r="J493" s="163">
        <f t="shared" si="36"/>
        <v>1187.8</v>
      </c>
      <c r="K493" s="164">
        <v>1</v>
      </c>
      <c r="L493" s="164">
        <v>1</v>
      </c>
      <c r="M493" s="163">
        <v>1187.8</v>
      </c>
      <c r="N493" s="156"/>
    </row>
    <row r="494" spans="1:14" s="144" customFormat="1" x14ac:dyDescent="0.25">
      <c r="A494" s="158"/>
      <c r="B494" s="148"/>
      <c r="C494" s="159" t="s">
        <v>898</v>
      </c>
      <c r="D494" s="160"/>
      <c r="E494" s="161" t="s">
        <v>452</v>
      </c>
      <c r="F494" s="160"/>
      <c r="G494" s="160"/>
      <c r="H494" s="160"/>
      <c r="I494" s="162" t="s">
        <v>452</v>
      </c>
      <c r="J494" s="163">
        <f t="shared" si="36"/>
        <v>1187.8</v>
      </c>
      <c r="K494" s="164">
        <v>1</v>
      </c>
      <c r="L494" s="164">
        <v>1</v>
      </c>
      <c r="M494" s="163">
        <v>1187.8</v>
      </c>
      <c r="N494" s="256"/>
    </row>
    <row r="495" spans="1:14" s="144" customFormat="1" x14ac:dyDescent="0.25">
      <c r="A495" s="158"/>
      <c r="B495" s="148"/>
      <c r="C495" s="159" t="s">
        <v>899</v>
      </c>
      <c r="D495" s="160"/>
      <c r="E495" s="161" t="s">
        <v>452</v>
      </c>
      <c r="F495" s="160"/>
      <c r="G495" s="160"/>
      <c r="H495" s="160"/>
      <c r="I495" s="162" t="s">
        <v>452</v>
      </c>
      <c r="J495" s="163">
        <f t="shared" si="36"/>
        <v>1187.8</v>
      </c>
      <c r="K495" s="164">
        <v>1</v>
      </c>
      <c r="L495" s="164">
        <v>1</v>
      </c>
      <c r="M495" s="163">
        <v>1187.8</v>
      </c>
      <c r="N495" s="256"/>
    </row>
    <row r="496" spans="1:14" s="144" customFormat="1" x14ac:dyDescent="0.25">
      <c r="A496" s="158"/>
      <c r="B496" s="148"/>
      <c r="C496" s="159" t="s">
        <v>900</v>
      </c>
      <c r="D496" s="160"/>
      <c r="E496" s="161" t="s">
        <v>452</v>
      </c>
      <c r="F496" s="160"/>
      <c r="G496" s="160"/>
      <c r="H496" s="160"/>
      <c r="I496" s="162" t="s">
        <v>452</v>
      </c>
      <c r="J496" s="163">
        <f t="shared" si="36"/>
        <v>1187.8</v>
      </c>
      <c r="K496" s="164">
        <v>1</v>
      </c>
      <c r="L496" s="164">
        <v>1</v>
      </c>
      <c r="M496" s="163">
        <v>1187.8</v>
      </c>
      <c r="N496" s="156"/>
    </row>
    <row r="497" spans="1:14" s="144" customFormat="1" x14ac:dyDescent="0.25">
      <c r="A497" s="158"/>
      <c r="B497" s="148"/>
      <c r="C497" s="159" t="s">
        <v>901</v>
      </c>
      <c r="D497" s="257"/>
      <c r="E497" s="161" t="s">
        <v>452</v>
      </c>
      <c r="F497" s="160"/>
      <c r="G497" s="160"/>
      <c r="H497" s="160"/>
      <c r="I497" s="162" t="s">
        <v>452</v>
      </c>
      <c r="J497" s="163">
        <f t="shared" si="36"/>
        <v>1187.8</v>
      </c>
      <c r="K497" s="164">
        <v>1</v>
      </c>
      <c r="L497" s="164">
        <v>1</v>
      </c>
      <c r="M497" s="163">
        <v>1187.8</v>
      </c>
      <c r="N497" s="156"/>
    </row>
    <row r="498" spans="1:14" s="144" customFormat="1" x14ac:dyDescent="0.25">
      <c r="A498" s="158"/>
      <c r="B498" s="148"/>
      <c r="C498" s="159" t="s">
        <v>902</v>
      </c>
      <c r="D498" s="257"/>
      <c r="E498" s="161" t="s">
        <v>452</v>
      </c>
      <c r="F498" s="257"/>
      <c r="G498" s="257"/>
      <c r="H498" s="257"/>
      <c r="I498" s="162" t="s">
        <v>452</v>
      </c>
      <c r="J498" s="163">
        <f t="shared" si="36"/>
        <v>1187.8</v>
      </c>
      <c r="K498" s="164">
        <v>1</v>
      </c>
      <c r="L498" s="164">
        <v>1</v>
      </c>
      <c r="M498" s="163">
        <v>1187.8</v>
      </c>
      <c r="N498" s="156"/>
    </row>
    <row r="499" spans="1:14" s="144" customFormat="1" x14ac:dyDescent="0.25">
      <c r="A499" s="158"/>
      <c r="B499" s="148"/>
      <c r="C499" s="159" t="s">
        <v>903</v>
      </c>
      <c r="D499" s="160"/>
      <c r="E499" s="161" t="s">
        <v>452</v>
      </c>
      <c r="F499" s="257"/>
      <c r="G499" s="257"/>
      <c r="H499" s="257"/>
      <c r="I499" s="162" t="s">
        <v>452</v>
      </c>
      <c r="J499" s="163">
        <f t="shared" si="36"/>
        <v>1187.8</v>
      </c>
      <c r="K499" s="164">
        <v>1</v>
      </c>
      <c r="L499" s="164">
        <v>1</v>
      </c>
      <c r="M499" s="163">
        <v>1187.8</v>
      </c>
      <c r="N499" s="156"/>
    </row>
    <row r="500" spans="1:14" s="144" customFormat="1" ht="25.5" x14ac:dyDescent="0.25">
      <c r="A500" s="189">
        <v>47</v>
      </c>
      <c r="B500" s="176">
        <v>530101</v>
      </c>
      <c r="C500" s="190" t="s">
        <v>51</v>
      </c>
      <c r="D500" s="150"/>
      <c r="E500" s="151"/>
      <c r="F500" s="151"/>
      <c r="G500" s="151"/>
      <c r="H500" s="151"/>
      <c r="I500" s="152"/>
      <c r="J500" s="153"/>
      <c r="K500" s="154"/>
      <c r="L500" s="154"/>
      <c r="M500" s="155"/>
      <c r="N500" s="156">
        <v>750.7</v>
      </c>
    </row>
    <row r="501" spans="1:14" s="144" customFormat="1" ht="25.5" x14ac:dyDescent="0.25">
      <c r="A501" s="191"/>
      <c r="B501" s="148"/>
      <c r="C501" s="258" t="s">
        <v>904</v>
      </c>
      <c r="D501" s="160"/>
      <c r="E501" s="161" t="s">
        <v>452</v>
      </c>
      <c r="F501" s="160"/>
      <c r="G501" s="160"/>
      <c r="H501" s="160"/>
      <c r="I501" s="162" t="s">
        <v>452</v>
      </c>
      <c r="J501" s="163">
        <f t="shared" ref="J501:J507" si="37">M501</f>
        <v>1187.8</v>
      </c>
      <c r="K501" s="164">
        <v>1</v>
      </c>
      <c r="L501" s="164">
        <v>1</v>
      </c>
      <c r="M501" s="163">
        <v>1187.8</v>
      </c>
      <c r="N501" s="156"/>
    </row>
    <row r="502" spans="1:14" s="144" customFormat="1" ht="25.5" x14ac:dyDescent="0.25">
      <c r="A502" s="191"/>
      <c r="B502" s="148"/>
      <c r="C502" s="258" t="s">
        <v>905</v>
      </c>
      <c r="D502" s="160"/>
      <c r="E502" s="161" t="s">
        <v>452</v>
      </c>
      <c r="F502" s="160"/>
      <c r="G502" s="160"/>
      <c r="H502" s="160"/>
      <c r="I502" s="162" t="s">
        <v>452</v>
      </c>
      <c r="J502" s="163">
        <f t="shared" si="37"/>
        <v>1187.8</v>
      </c>
      <c r="K502" s="164">
        <v>1</v>
      </c>
      <c r="L502" s="164">
        <v>1</v>
      </c>
      <c r="M502" s="163">
        <v>1187.8</v>
      </c>
      <c r="N502" s="156"/>
    </row>
    <row r="503" spans="1:14" s="144" customFormat="1" ht="25.5" x14ac:dyDescent="0.25">
      <c r="A503" s="191"/>
      <c r="B503" s="148"/>
      <c r="C503" s="258" t="s">
        <v>906</v>
      </c>
      <c r="D503" s="160"/>
      <c r="E503" s="161" t="s">
        <v>452</v>
      </c>
      <c r="F503" s="160"/>
      <c r="G503" s="160"/>
      <c r="H503" s="160"/>
      <c r="I503" s="162" t="s">
        <v>452</v>
      </c>
      <c r="J503" s="163">
        <f t="shared" si="37"/>
        <v>1187.8</v>
      </c>
      <c r="K503" s="164">
        <v>1</v>
      </c>
      <c r="L503" s="164">
        <v>1</v>
      </c>
      <c r="M503" s="163">
        <v>1187.8</v>
      </c>
      <c r="N503" s="156"/>
    </row>
    <row r="504" spans="1:14" s="144" customFormat="1" ht="25.5" x14ac:dyDescent="0.25">
      <c r="A504" s="191"/>
      <c r="B504" s="148"/>
      <c r="C504" s="258" t="s">
        <v>907</v>
      </c>
      <c r="D504" s="160"/>
      <c r="E504" s="161" t="s">
        <v>452</v>
      </c>
      <c r="F504" s="160"/>
      <c r="G504" s="160"/>
      <c r="H504" s="160"/>
      <c r="I504" s="162" t="s">
        <v>452</v>
      </c>
      <c r="J504" s="163">
        <f t="shared" si="37"/>
        <v>1187.8</v>
      </c>
      <c r="K504" s="164">
        <v>1</v>
      </c>
      <c r="L504" s="164">
        <v>1</v>
      </c>
      <c r="M504" s="163">
        <v>1187.8</v>
      </c>
      <c r="N504" s="156"/>
    </row>
    <row r="505" spans="1:14" s="144" customFormat="1" ht="25.5" x14ac:dyDescent="0.25">
      <c r="A505" s="191"/>
      <c r="B505" s="148"/>
      <c r="C505" s="258" t="s">
        <v>908</v>
      </c>
      <c r="D505" s="160"/>
      <c r="E505" s="161" t="s">
        <v>452</v>
      </c>
      <c r="F505" s="160"/>
      <c r="G505" s="160"/>
      <c r="H505" s="160"/>
      <c r="I505" s="162" t="s">
        <v>452</v>
      </c>
      <c r="J505" s="163">
        <f t="shared" si="37"/>
        <v>1187.8</v>
      </c>
      <c r="K505" s="164">
        <v>1</v>
      </c>
      <c r="L505" s="164">
        <v>1</v>
      </c>
      <c r="M505" s="163">
        <v>1187.8</v>
      </c>
      <c r="N505" s="156"/>
    </row>
    <row r="506" spans="1:14" s="144" customFormat="1" ht="25.5" x14ac:dyDescent="0.25">
      <c r="A506" s="191"/>
      <c r="B506" s="259"/>
      <c r="C506" s="258" t="s">
        <v>909</v>
      </c>
      <c r="D506" s="160"/>
      <c r="E506" s="161" t="s">
        <v>452</v>
      </c>
      <c r="F506" s="160"/>
      <c r="G506" s="160"/>
      <c r="H506" s="160"/>
      <c r="I506" s="162" t="s">
        <v>452</v>
      </c>
      <c r="J506" s="163">
        <f>M506</f>
        <v>1187.8</v>
      </c>
      <c r="K506" s="164">
        <v>1</v>
      </c>
      <c r="L506" s="164">
        <v>1</v>
      </c>
      <c r="M506" s="163">
        <v>1187.8</v>
      </c>
      <c r="N506" s="156"/>
    </row>
    <row r="507" spans="1:14" s="144" customFormat="1" ht="25.5" x14ac:dyDescent="0.25">
      <c r="A507" s="191"/>
      <c r="B507" s="260"/>
      <c r="C507" s="258" t="s">
        <v>910</v>
      </c>
      <c r="D507" s="160"/>
      <c r="E507" s="160"/>
      <c r="F507" s="161" t="s">
        <v>452</v>
      </c>
      <c r="G507" s="160"/>
      <c r="H507" s="160"/>
      <c r="I507" s="162" t="s">
        <v>452</v>
      </c>
      <c r="J507" s="163">
        <f t="shared" si="37"/>
        <v>1881.6</v>
      </c>
      <c r="K507" s="164">
        <v>1</v>
      </c>
      <c r="L507" s="164">
        <v>1</v>
      </c>
      <c r="M507" s="163">
        <v>1881.6</v>
      </c>
      <c r="N507" s="156"/>
    </row>
    <row r="508" spans="1:14" s="144" customFormat="1" ht="25.5" x14ac:dyDescent="0.25">
      <c r="A508" s="147">
        <v>48</v>
      </c>
      <c r="B508" s="176">
        <v>542901</v>
      </c>
      <c r="C508" s="149" t="s">
        <v>911</v>
      </c>
      <c r="D508" s="150"/>
      <c r="E508" s="151"/>
      <c r="F508" s="151"/>
      <c r="G508" s="151"/>
      <c r="H508" s="151"/>
      <c r="I508" s="152"/>
      <c r="J508" s="153"/>
      <c r="K508" s="154"/>
      <c r="L508" s="154"/>
      <c r="M508" s="155"/>
      <c r="N508" s="156">
        <v>473.02499999999998</v>
      </c>
    </row>
    <row r="509" spans="1:14" s="144" customFormat="1" x14ac:dyDescent="0.25">
      <c r="A509" s="158"/>
      <c r="B509" s="197"/>
      <c r="C509" s="185" t="s">
        <v>912</v>
      </c>
      <c r="D509" s="160"/>
      <c r="E509" s="161" t="s">
        <v>452</v>
      </c>
      <c r="F509" s="160"/>
      <c r="G509" s="160"/>
      <c r="H509" s="160"/>
      <c r="I509" s="162" t="s">
        <v>452</v>
      </c>
      <c r="J509" s="163">
        <f>M509</f>
        <v>1187.8</v>
      </c>
      <c r="K509" s="164">
        <v>1</v>
      </c>
      <c r="L509" s="164">
        <v>1</v>
      </c>
      <c r="M509" s="163">
        <v>1187.8</v>
      </c>
      <c r="N509" s="174"/>
    </row>
    <row r="510" spans="1:14" s="144" customFormat="1" x14ac:dyDescent="0.25">
      <c r="A510" s="158"/>
      <c r="B510" s="197"/>
      <c r="C510" s="185" t="s">
        <v>913</v>
      </c>
      <c r="D510" s="160"/>
      <c r="E510" s="161" t="s">
        <v>452</v>
      </c>
      <c r="F510" s="160"/>
      <c r="G510" s="160"/>
      <c r="H510" s="160"/>
      <c r="I510" s="162" t="s">
        <v>452</v>
      </c>
      <c r="J510" s="163">
        <f>M510</f>
        <v>1187.8</v>
      </c>
      <c r="K510" s="164">
        <v>1</v>
      </c>
      <c r="L510" s="164">
        <v>1</v>
      </c>
      <c r="M510" s="163">
        <v>1187.8</v>
      </c>
      <c r="N510" s="156"/>
    </row>
    <row r="511" spans="1:14" s="144" customFormat="1" x14ac:dyDescent="0.25">
      <c r="A511" s="158"/>
      <c r="B511" s="197"/>
      <c r="C511" s="185" t="s">
        <v>914</v>
      </c>
      <c r="D511" s="160"/>
      <c r="E511" s="161" t="s">
        <v>452</v>
      </c>
      <c r="F511" s="160"/>
      <c r="G511" s="160"/>
      <c r="H511" s="160"/>
      <c r="I511" s="162" t="s">
        <v>452</v>
      </c>
      <c r="J511" s="163">
        <f>M511</f>
        <v>1187.8</v>
      </c>
      <c r="K511" s="164">
        <v>1</v>
      </c>
      <c r="L511" s="164">
        <v>1</v>
      </c>
      <c r="M511" s="163">
        <v>1187.8</v>
      </c>
      <c r="N511" s="156"/>
    </row>
    <row r="512" spans="1:14" s="144" customFormat="1" x14ac:dyDescent="0.25">
      <c r="A512" s="183"/>
      <c r="B512" s="261"/>
      <c r="C512" s="185" t="s">
        <v>915</v>
      </c>
      <c r="D512" s="160"/>
      <c r="E512" s="160"/>
      <c r="F512" s="160"/>
      <c r="G512" s="161" t="s">
        <v>452</v>
      </c>
      <c r="H512" s="160"/>
      <c r="I512" s="162" t="s">
        <v>452</v>
      </c>
      <c r="J512" s="163">
        <f>M512</f>
        <v>2112.9</v>
      </c>
      <c r="K512" s="164">
        <v>1</v>
      </c>
      <c r="L512" s="164">
        <v>1</v>
      </c>
      <c r="M512" s="163">
        <v>2112.9</v>
      </c>
      <c r="N512" s="156"/>
    </row>
    <row r="513" spans="2:14" s="229" customFormat="1" x14ac:dyDescent="0.25">
      <c r="B513" s="262"/>
      <c r="D513" s="263"/>
      <c r="E513" s="263"/>
      <c r="F513" s="263"/>
      <c r="G513" s="263"/>
      <c r="H513" s="264"/>
      <c r="J513" s="265"/>
      <c r="M513" s="265"/>
      <c r="N513" s="266"/>
    </row>
  </sheetData>
  <mergeCells count="14">
    <mergeCell ref="D1:N1"/>
    <mergeCell ref="C2:N2"/>
    <mergeCell ref="B3:N3"/>
    <mergeCell ref="A12:N12"/>
    <mergeCell ref="A13:A14"/>
    <mergeCell ref="B13:B14"/>
    <mergeCell ref="C13:C14"/>
    <mergeCell ref="D13:H13"/>
    <mergeCell ref="I13:I14"/>
    <mergeCell ref="J13:J14"/>
    <mergeCell ref="K13:K14"/>
    <mergeCell ref="L13:L14"/>
    <mergeCell ref="M13:M14"/>
    <mergeCell ref="N13:N14"/>
  </mergeCells>
  <conditionalFormatting sqref="A10">
    <cfRule type="duplicateValues" dxfId="21" priority="8"/>
  </conditionalFormatting>
  <conditionalFormatting sqref="D14">
    <cfRule type="duplicateValues" dxfId="20" priority="2" stopIfTrue="1"/>
  </conditionalFormatting>
  <conditionalFormatting sqref="D450:D453">
    <cfRule type="duplicateValues" dxfId="19" priority="1" stopIfTrue="1"/>
  </conditionalFormatting>
  <conditionalFormatting sqref="D120:D133">
    <cfRule type="duplicateValues" dxfId="18" priority="3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E4CEC-FAEF-487D-8371-0A40B141353C}">
  <dimension ref="A1:I57"/>
  <sheetViews>
    <sheetView workbookViewId="0">
      <selection activeCell="N13" sqref="N13"/>
    </sheetView>
  </sheetViews>
  <sheetFormatPr defaultColWidth="9.140625" defaultRowHeight="15" x14ac:dyDescent="0.25"/>
  <cols>
    <col min="1" max="1" width="27" style="80" customWidth="1"/>
    <col min="2" max="2" width="24.28515625" style="135" customWidth="1"/>
    <col min="3" max="3" width="56" style="135" customWidth="1"/>
    <col min="4" max="4" width="20.140625" style="136" customWidth="1"/>
    <col min="5" max="5" width="20.85546875" style="114" customWidth="1"/>
    <col min="6" max="6" width="20.140625" style="114" customWidth="1"/>
    <col min="7" max="16384" width="9.140625" style="80"/>
  </cols>
  <sheetData>
    <row r="1" spans="1:9" s="2" customFormat="1" x14ac:dyDescent="0.25">
      <c r="A1" s="26"/>
      <c r="B1" s="16"/>
      <c r="C1" s="138"/>
      <c r="D1" s="427" t="s">
        <v>2479</v>
      </c>
      <c r="E1" s="427"/>
      <c r="F1" s="27"/>
      <c r="G1" s="27"/>
    </row>
    <row r="2" spans="1:9" s="2" customFormat="1" x14ac:dyDescent="0.25">
      <c r="A2" s="28"/>
      <c r="B2" s="139"/>
      <c r="C2" s="428" t="s">
        <v>437</v>
      </c>
      <c r="D2" s="428"/>
      <c r="E2" s="428"/>
      <c r="F2" s="28"/>
      <c r="G2" s="28"/>
    </row>
    <row r="3" spans="1:9" s="2" customFormat="1" ht="34.5" customHeight="1" x14ac:dyDescent="0.25">
      <c r="A3" s="28"/>
      <c r="B3" s="428" t="s">
        <v>926</v>
      </c>
      <c r="C3" s="428"/>
      <c r="D3" s="428"/>
      <c r="E3" s="428"/>
      <c r="F3" s="28"/>
      <c r="G3" s="28"/>
    </row>
    <row r="4" spans="1:9" x14ac:dyDescent="0.25">
      <c r="A4" s="81"/>
      <c r="B4" s="2"/>
      <c r="C4" s="6"/>
      <c r="D4" s="14"/>
      <c r="E4" s="6"/>
      <c r="F4" s="67"/>
      <c r="G4" s="12"/>
      <c r="H4" s="4"/>
      <c r="I4" s="79"/>
    </row>
    <row r="5" spans="1:9" s="82" customFormat="1" x14ac:dyDescent="0.25">
      <c r="A5" s="81"/>
      <c r="B5" s="2"/>
      <c r="C5" s="6"/>
      <c r="D5" s="14"/>
      <c r="E5" s="6"/>
      <c r="F5" s="67"/>
      <c r="G5" s="14"/>
    </row>
    <row r="6" spans="1:9" s="82" customFormat="1" x14ac:dyDescent="0.25">
      <c r="A6" s="311"/>
      <c r="B6" s="312"/>
      <c r="C6" s="2"/>
      <c r="D6" s="2"/>
      <c r="E6" s="2"/>
    </row>
    <row r="7" spans="1:9" s="82" customFormat="1" x14ac:dyDescent="0.25">
      <c r="A7" s="12"/>
      <c r="B7" s="275"/>
      <c r="C7" s="281"/>
      <c r="D7" s="281"/>
      <c r="E7" s="86" t="s">
        <v>1274</v>
      </c>
    </row>
    <row r="8" spans="1:9" s="82" customFormat="1" x14ac:dyDescent="0.25">
      <c r="A8" s="12"/>
      <c r="B8" s="275"/>
      <c r="C8" s="281"/>
      <c r="D8" s="281"/>
      <c r="E8" s="86" t="s">
        <v>12</v>
      </c>
    </row>
    <row r="9" spans="1:9" s="82" customFormat="1" x14ac:dyDescent="0.25">
      <c r="A9" s="12"/>
      <c r="B9" s="275"/>
      <c r="C9" s="281"/>
      <c r="D9" s="281"/>
      <c r="E9" s="86" t="s">
        <v>917</v>
      </c>
    </row>
    <row r="10" spans="1:9" s="82" customFormat="1" ht="15.75" x14ac:dyDescent="0.25">
      <c r="A10" s="282"/>
      <c r="B10" s="87"/>
      <c r="C10" s="281"/>
      <c r="D10" s="281"/>
      <c r="E10" s="86" t="s">
        <v>1049</v>
      </c>
    </row>
    <row r="11" spans="1:9" s="82" customFormat="1" x14ac:dyDescent="0.25">
      <c r="A11" s="12"/>
      <c r="B11" s="275"/>
      <c r="C11" s="24"/>
      <c r="D11" s="24"/>
      <c r="E11" s="283"/>
    </row>
    <row r="12" spans="1:9" s="82" customFormat="1" ht="15.75" x14ac:dyDescent="0.2">
      <c r="A12" s="456" t="s">
        <v>1321</v>
      </c>
      <c r="B12" s="456"/>
      <c r="C12" s="456"/>
      <c r="D12" s="456"/>
      <c r="E12" s="456"/>
    </row>
    <row r="13" spans="1:9" s="284" customFormat="1" ht="94.5" x14ac:dyDescent="0.25">
      <c r="A13" s="286" t="s">
        <v>1322</v>
      </c>
      <c r="B13" s="286" t="s">
        <v>1323</v>
      </c>
      <c r="C13" s="286" t="s">
        <v>231</v>
      </c>
      <c r="D13" s="286" t="s">
        <v>1324</v>
      </c>
      <c r="E13" s="307" t="s">
        <v>1052</v>
      </c>
    </row>
    <row r="14" spans="1:9" s="1" customFormat="1" ht="31.5" x14ac:dyDescent="0.25">
      <c r="A14" s="313" t="s">
        <v>1325</v>
      </c>
      <c r="B14" s="313"/>
      <c r="C14" s="314" t="s">
        <v>1326</v>
      </c>
      <c r="D14" s="315"/>
      <c r="E14" s="316">
        <v>2062</v>
      </c>
    </row>
    <row r="15" spans="1:9" s="1" customFormat="1" ht="31.5" x14ac:dyDescent="0.25">
      <c r="A15" s="115"/>
      <c r="B15" s="115" t="s">
        <v>1327</v>
      </c>
      <c r="C15" s="317" t="s">
        <v>1328</v>
      </c>
      <c r="D15" s="318">
        <v>1</v>
      </c>
      <c r="E15" s="294" t="s">
        <v>136</v>
      </c>
    </row>
    <row r="16" spans="1:9" s="1" customFormat="1" ht="31.5" x14ac:dyDescent="0.25">
      <c r="A16" s="94"/>
      <c r="B16" s="115" t="s">
        <v>1329</v>
      </c>
      <c r="C16" s="317" t="s">
        <v>1330</v>
      </c>
      <c r="D16" s="319">
        <v>1</v>
      </c>
      <c r="E16" s="294" t="s">
        <v>136</v>
      </c>
    </row>
    <row r="17" spans="1:6" s="1" customFormat="1" ht="15.75" x14ac:dyDescent="0.25">
      <c r="A17" s="115"/>
      <c r="B17" s="115" t="s">
        <v>1331</v>
      </c>
      <c r="C17" s="317" t="s">
        <v>1332</v>
      </c>
      <c r="D17" s="318">
        <v>1</v>
      </c>
      <c r="E17" s="294" t="s">
        <v>136</v>
      </c>
    </row>
    <row r="18" spans="1:6" s="1" customFormat="1" ht="31.5" x14ac:dyDescent="0.25">
      <c r="A18" s="313" t="s">
        <v>1333</v>
      </c>
      <c r="B18" s="313"/>
      <c r="C18" s="314" t="s">
        <v>1334</v>
      </c>
      <c r="D18" s="315"/>
      <c r="E18" s="329">
        <v>2558</v>
      </c>
    </row>
    <row r="19" spans="1:6" s="1" customFormat="1" ht="15.75" x14ac:dyDescent="0.25">
      <c r="A19" s="115"/>
      <c r="B19" s="115" t="s">
        <v>1333</v>
      </c>
      <c r="C19" s="317" t="s">
        <v>1335</v>
      </c>
      <c r="D19" s="318">
        <v>1</v>
      </c>
      <c r="E19" s="294" t="s">
        <v>136</v>
      </c>
    </row>
    <row r="20" spans="1:6" s="1" customFormat="1" ht="15.75" x14ac:dyDescent="0.25">
      <c r="A20" s="115"/>
      <c r="B20" s="115" t="s">
        <v>1336</v>
      </c>
      <c r="C20" s="317" t="s">
        <v>1337</v>
      </c>
      <c r="D20" s="318">
        <v>1</v>
      </c>
      <c r="E20" s="294" t="s">
        <v>136</v>
      </c>
    </row>
    <row r="21" spans="1:6" s="1" customFormat="1" ht="15.75" x14ac:dyDescent="0.25">
      <c r="A21" s="115"/>
      <c r="B21" s="115" t="s">
        <v>1331</v>
      </c>
      <c r="C21" s="317" t="s">
        <v>1332</v>
      </c>
      <c r="D21" s="318">
        <v>1</v>
      </c>
      <c r="E21" s="294" t="s">
        <v>136</v>
      </c>
    </row>
    <row r="22" spans="1:6" s="1" customFormat="1" ht="15.75" x14ac:dyDescent="0.25">
      <c r="A22" s="115"/>
      <c r="B22" s="115" t="s">
        <v>1338</v>
      </c>
      <c r="C22" s="317" t="s">
        <v>1339</v>
      </c>
      <c r="D22" s="318">
        <v>1</v>
      </c>
      <c r="E22" s="294" t="s">
        <v>136</v>
      </c>
    </row>
    <row r="23" spans="1:6" s="1" customFormat="1" ht="31.5" x14ac:dyDescent="0.25">
      <c r="A23" s="313"/>
      <c r="B23" s="313"/>
      <c r="C23" s="314" t="s">
        <v>1340</v>
      </c>
      <c r="D23" s="315"/>
      <c r="E23" s="316">
        <v>1741</v>
      </c>
      <c r="F23" s="308"/>
    </row>
    <row r="24" spans="1:6" s="1" customFormat="1" ht="15.75" x14ac:dyDescent="0.25">
      <c r="A24" s="115"/>
      <c r="B24" s="115" t="s">
        <v>1341</v>
      </c>
      <c r="C24" s="320" t="s">
        <v>1281</v>
      </c>
      <c r="D24" s="321">
        <v>1</v>
      </c>
      <c r="E24" s="294" t="s">
        <v>136</v>
      </c>
      <c r="F24" s="308"/>
    </row>
    <row r="25" spans="1:6" s="1" customFormat="1" ht="15.75" x14ac:dyDescent="0.25">
      <c r="A25" s="115"/>
      <c r="B25" s="106" t="s">
        <v>1342</v>
      </c>
      <c r="C25" s="322" t="s">
        <v>1343</v>
      </c>
      <c r="D25" s="321">
        <v>0.5</v>
      </c>
      <c r="E25" s="294" t="s">
        <v>136</v>
      </c>
      <c r="F25" s="308"/>
    </row>
    <row r="26" spans="1:6" s="1" customFormat="1" ht="31.5" x14ac:dyDescent="0.25">
      <c r="A26" s="313" t="s">
        <v>1344</v>
      </c>
      <c r="B26" s="313"/>
      <c r="C26" s="314" t="s">
        <v>1345</v>
      </c>
      <c r="D26" s="315"/>
      <c r="E26" s="316">
        <v>2722</v>
      </c>
    </row>
    <row r="27" spans="1:6" s="1" customFormat="1" ht="15.75" x14ac:dyDescent="0.25">
      <c r="A27" s="115"/>
      <c r="B27" s="115" t="s">
        <v>1344</v>
      </c>
      <c r="C27" s="320" t="s">
        <v>1346</v>
      </c>
      <c r="D27" s="321">
        <v>1</v>
      </c>
      <c r="E27" s="294" t="s">
        <v>136</v>
      </c>
    </row>
    <row r="28" spans="1:6" s="1" customFormat="1" ht="31.5" x14ac:dyDescent="0.25">
      <c r="A28" s="115"/>
      <c r="B28" s="115" t="s">
        <v>1347</v>
      </c>
      <c r="C28" s="322" t="s">
        <v>1348</v>
      </c>
      <c r="D28" s="321">
        <v>1</v>
      </c>
      <c r="E28" s="294" t="s">
        <v>136</v>
      </c>
    </row>
    <row r="29" spans="1:6" s="1" customFormat="1" ht="15.75" x14ac:dyDescent="0.25">
      <c r="A29" s="115"/>
      <c r="B29" s="115" t="s">
        <v>1331</v>
      </c>
      <c r="C29" s="317" t="s">
        <v>1332</v>
      </c>
      <c r="D29" s="321">
        <v>1</v>
      </c>
      <c r="E29" s="294" t="s">
        <v>136</v>
      </c>
    </row>
    <row r="30" spans="1:6" s="1" customFormat="1" ht="15.75" x14ac:dyDescent="0.25">
      <c r="A30" s="115"/>
      <c r="B30" s="115" t="s">
        <v>1349</v>
      </c>
      <c r="C30" s="322" t="s">
        <v>1350</v>
      </c>
      <c r="D30" s="321">
        <v>1</v>
      </c>
      <c r="E30" s="294" t="s">
        <v>136</v>
      </c>
    </row>
    <row r="31" spans="1:6" s="1" customFormat="1" ht="31.5" x14ac:dyDescent="0.25">
      <c r="A31" s="115"/>
      <c r="B31" s="115" t="s">
        <v>1351</v>
      </c>
      <c r="C31" s="322" t="s">
        <v>1352</v>
      </c>
      <c r="D31" s="321">
        <v>0.1</v>
      </c>
      <c r="E31" s="294" t="s">
        <v>136</v>
      </c>
    </row>
    <row r="32" spans="1:6" s="1" customFormat="1" ht="15.75" x14ac:dyDescent="0.25">
      <c r="A32" s="115"/>
      <c r="B32" s="115" t="s">
        <v>1353</v>
      </c>
      <c r="C32" s="322" t="s">
        <v>1354</v>
      </c>
      <c r="D32" s="321">
        <v>1</v>
      </c>
      <c r="E32" s="294" t="s">
        <v>136</v>
      </c>
    </row>
    <row r="33" spans="1:9" s="1" customFormat="1" ht="15.75" x14ac:dyDescent="0.25">
      <c r="A33" s="115"/>
      <c r="B33" s="115" t="s">
        <v>1338</v>
      </c>
      <c r="C33" s="317" t="s">
        <v>1339</v>
      </c>
      <c r="D33" s="321">
        <v>1</v>
      </c>
      <c r="E33" s="294" t="s">
        <v>136</v>
      </c>
    </row>
    <row r="34" spans="1:9" s="1" customFormat="1" ht="31.5" x14ac:dyDescent="0.25">
      <c r="A34" s="313" t="s">
        <v>1355</v>
      </c>
      <c r="B34" s="313"/>
      <c r="C34" s="314" t="s">
        <v>1356</v>
      </c>
      <c r="D34" s="315"/>
      <c r="E34" s="316">
        <v>1709</v>
      </c>
    </row>
    <row r="35" spans="1:9" s="1" customFormat="1" ht="15.75" x14ac:dyDescent="0.25">
      <c r="A35" s="115"/>
      <c r="B35" s="115" t="s">
        <v>1355</v>
      </c>
      <c r="C35" s="322" t="s">
        <v>1283</v>
      </c>
      <c r="D35" s="321">
        <v>1</v>
      </c>
      <c r="E35" s="294" t="s">
        <v>136</v>
      </c>
    </row>
    <row r="36" spans="1:9" s="1" customFormat="1" ht="31.5" x14ac:dyDescent="0.25">
      <c r="A36" s="313" t="s">
        <v>1357</v>
      </c>
      <c r="B36" s="313"/>
      <c r="C36" s="314" t="s">
        <v>1358</v>
      </c>
      <c r="D36" s="315"/>
      <c r="E36" s="316">
        <v>1955</v>
      </c>
    </row>
    <row r="37" spans="1:9" s="1" customFormat="1" ht="31.5" x14ac:dyDescent="0.25">
      <c r="A37" s="115"/>
      <c r="B37" s="115" t="s">
        <v>1357</v>
      </c>
      <c r="C37" s="322" t="s">
        <v>1359</v>
      </c>
      <c r="D37" s="321">
        <v>1</v>
      </c>
      <c r="E37" s="294" t="s">
        <v>136</v>
      </c>
    </row>
    <row r="38" spans="1:9" s="1" customFormat="1" ht="15.75" x14ac:dyDescent="0.25">
      <c r="A38" s="115"/>
      <c r="B38" s="115" t="s">
        <v>1360</v>
      </c>
      <c r="C38" s="322" t="s">
        <v>1361</v>
      </c>
      <c r="D38" s="321">
        <v>1</v>
      </c>
      <c r="E38" s="294" t="s">
        <v>136</v>
      </c>
    </row>
    <row r="39" spans="1:9" s="1" customFormat="1" ht="15.75" x14ac:dyDescent="0.25">
      <c r="A39" s="115"/>
      <c r="B39" s="115" t="s">
        <v>1331</v>
      </c>
      <c r="C39" s="317" t="s">
        <v>1332</v>
      </c>
      <c r="D39" s="321">
        <v>1</v>
      </c>
      <c r="E39" s="294" t="s">
        <v>136</v>
      </c>
    </row>
    <row r="40" spans="1:9" s="1" customFormat="1" ht="31.5" x14ac:dyDescent="0.25">
      <c r="A40" s="313" t="s">
        <v>1362</v>
      </c>
      <c r="B40" s="313"/>
      <c r="C40" s="314" t="s">
        <v>1363</v>
      </c>
      <c r="D40" s="315"/>
      <c r="E40" s="316">
        <v>2322</v>
      </c>
    </row>
    <row r="41" spans="1:9" s="1" customFormat="1" ht="15.75" x14ac:dyDescent="0.25">
      <c r="A41" s="115"/>
      <c r="B41" s="115" t="s">
        <v>1362</v>
      </c>
      <c r="C41" s="322" t="s">
        <v>1364</v>
      </c>
      <c r="D41" s="321">
        <v>1</v>
      </c>
      <c r="E41" s="294" t="s">
        <v>136</v>
      </c>
    </row>
    <row r="42" spans="1:9" s="1" customFormat="1" ht="15.75" x14ac:dyDescent="0.25">
      <c r="A42" s="115"/>
      <c r="B42" s="115" t="s">
        <v>1365</v>
      </c>
      <c r="C42" s="323" t="s">
        <v>1366</v>
      </c>
      <c r="D42" s="324">
        <v>1</v>
      </c>
      <c r="E42" s="294" t="s">
        <v>136</v>
      </c>
      <c r="H42" s="325"/>
    </row>
    <row r="43" spans="1:9" s="1" customFormat="1" ht="15.75" x14ac:dyDescent="0.25">
      <c r="A43" s="115"/>
      <c r="B43" s="115" t="s">
        <v>1331</v>
      </c>
      <c r="C43" s="317" t="s">
        <v>1332</v>
      </c>
      <c r="D43" s="321">
        <v>1</v>
      </c>
      <c r="E43" s="294" t="s">
        <v>136</v>
      </c>
    </row>
    <row r="44" spans="1:9" s="1" customFormat="1" ht="31.5" x14ac:dyDescent="0.25">
      <c r="A44" s="313" t="s">
        <v>1367</v>
      </c>
      <c r="B44" s="313"/>
      <c r="C44" s="314" t="s">
        <v>1368</v>
      </c>
      <c r="D44" s="315"/>
      <c r="E44" s="316">
        <v>2287</v>
      </c>
      <c r="I44" s="309"/>
    </row>
    <row r="45" spans="1:9" s="1" customFormat="1" ht="31.5" x14ac:dyDescent="0.25">
      <c r="A45" s="115"/>
      <c r="B45" s="115" t="s">
        <v>1367</v>
      </c>
      <c r="C45" s="322" t="s">
        <v>1369</v>
      </c>
      <c r="D45" s="321">
        <v>1</v>
      </c>
      <c r="E45" s="294" t="s">
        <v>136</v>
      </c>
      <c r="I45" s="309"/>
    </row>
    <row r="46" spans="1:9" s="1" customFormat="1" ht="15.75" x14ac:dyDescent="0.25">
      <c r="A46" s="115"/>
      <c r="B46" s="115" t="s">
        <v>1365</v>
      </c>
      <c r="C46" s="323" t="s">
        <v>1366</v>
      </c>
      <c r="D46" s="324">
        <v>1</v>
      </c>
      <c r="E46" s="294" t="s">
        <v>136</v>
      </c>
      <c r="I46" s="309"/>
    </row>
    <row r="47" spans="1:9" s="1" customFormat="1" ht="15.75" x14ac:dyDescent="0.25">
      <c r="A47" s="115"/>
      <c r="B47" s="115" t="s">
        <v>1331</v>
      </c>
      <c r="C47" s="322" t="s">
        <v>1332</v>
      </c>
      <c r="D47" s="321">
        <v>1</v>
      </c>
      <c r="E47" s="294" t="s">
        <v>136</v>
      </c>
      <c r="I47" s="309"/>
    </row>
    <row r="48" spans="1:9" s="1" customFormat="1" ht="31.5" x14ac:dyDescent="0.25">
      <c r="A48" s="326" t="s">
        <v>1370</v>
      </c>
      <c r="B48" s="326"/>
      <c r="C48" s="314" t="s">
        <v>1371</v>
      </c>
      <c r="D48" s="315"/>
      <c r="E48" s="316">
        <v>2558</v>
      </c>
      <c r="I48" s="309"/>
    </row>
    <row r="49" spans="1:9" s="1" customFormat="1" ht="15.75" x14ac:dyDescent="0.25">
      <c r="A49" s="310"/>
      <c r="B49" s="115" t="s">
        <v>1370</v>
      </c>
      <c r="C49" s="317" t="s">
        <v>1372</v>
      </c>
      <c r="D49" s="318">
        <v>1</v>
      </c>
      <c r="E49" s="294" t="s">
        <v>136</v>
      </c>
      <c r="I49" s="309"/>
    </row>
    <row r="50" spans="1:9" s="1" customFormat="1" ht="31.5" x14ac:dyDescent="0.25">
      <c r="A50" s="310"/>
      <c r="B50" s="115" t="s">
        <v>1373</v>
      </c>
      <c r="C50" s="327" t="s">
        <v>1374</v>
      </c>
      <c r="D50" s="328">
        <v>1</v>
      </c>
      <c r="E50" s="294" t="s">
        <v>136</v>
      </c>
      <c r="I50" s="309"/>
    </row>
    <row r="51" spans="1:9" s="1" customFormat="1" ht="15.75" x14ac:dyDescent="0.25">
      <c r="A51" s="310"/>
      <c r="B51" s="115" t="s">
        <v>1331</v>
      </c>
      <c r="C51" s="317" t="s">
        <v>1332</v>
      </c>
      <c r="D51" s="318">
        <v>1</v>
      </c>
      <c r="E51" s="294" t="s">
        <v>136</v>
      </c>
      <c r="I51" s="309"/>
    </row>
    <row r="52" spans="1:9" s="1" customFormat="1" ht="15.75" x14ac:dyDescent="0.25">
      <c r="A52" s="310"/>
      <c r="B52" s="115" t="s">
        <v>1338</v>
      </c>
      <c r="C52" s="317" t="s">
        <v>1339</v>
      </c>
      <c r="D52" s="318">
        <v>1</v>
      </c>
      <c r="E52" s="294" t="s">
        <v>136</v>
      </c>
      <c r="I52" s="309"/>
    </row>
    <row r="53" spans="1:9" s="1" customFormat="1" ht="31.5" x14ac:dyDescent="0.25">
      <c r="A53" s="326" t="s">
        <v>1375</v>
      </c>
      <c r="B53" s="326"/>
      <c r="C53" s="314" t="s">
        <v>1376</v>
      </c>
      <c r="D53" s="315"/>
      <c r="E53" s="316">
        <v>2326</v>
      </c>
      <c r="I53" s="309"/>
    </row>
    <row r="54" spans="1:9" s="1" customFormat="1" ht="15.75" x14ac:dyDescent="0.25">
      <c r="A54" s="310"/>
      <c r="B54" s="310" t="s">
        <v>1375</v>
      </c>
      <c r="C54" s="322" t="s">
        <v>1377</v>
      </c>
      <c r="D54" s="321">
        <v>1</v>
      </c>
      <c r="E54" s="294" t="s">
        <v>136</v>
      </c>
      <c r="I54" s="309"/>
    </row>
    <row r="55" spans="1:9" s="1" customFormat="1" ht="15.75" x14ac:dyDescent="0.25">
      <c r="A55" s="310"/>
      <c r="B55" s="310" t="s">
        <v>1378</v>
      </c>
      <c r="C55" s="322" t="s">
        <v>1379</v>
      </c>
      <c r="D55" s="321">
        <v>1</v>
      </c>
      <c r="E55" s="294" t="s">
        <v>136</v>
      </c>
      <c r="I55" s="309"/>
    </row>
    <row r="56" spans="1:9" s="1" customFormat="1" ht="15.75" x14ac:dyDescent="0.25">
      <c r="A56" s="310"/>
      <c r="B56" s="310" t="s">
        <v>1331</v>
      </c>
      <c r="C56" s="322" t="s">
        <v>1332</v>
      </c>
      <c r="D56" s="321">
        <v>1</v>
      </c>
      <c r="E56" s="294" t="s">
        <v>136</v>
      </c>
      <c r="I56" s="309"/>
    </row>
    <row r="57" spans="1:9" s="1" customFormat="1" ht="15.75" x14ac:dyDescent="0.25">
      <c r="A57" s="326" t="s">
        <v>1380</v>
      </c>
      <c r="B57" s="326"/>
      <c r="C57" s="314" t="s">
        <v>1293</v>
      </c>
      <c r="D57" s="315"/>
      <c r="E57" s="316">
        <v>717</v>
      </c>
      <c r="I57" s="309"/>
    </row>
  </sheetData>
  <mergeCells count="4">
    <mergeCell ref="A12:E12"/>
    <mergeCell ref="D1:E1"/>
    <mergeCell ref="C2:E2"/>
    <mergeCell ref="B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2662D-DCF1-48D6-A996-73271C41AEC9}">
  <dimension ref="A1:L561"/>
  <sheetViews>
    <sheetView workbookViewId="0">
      <selection activeCell="Q27" sqref="Q27"/>
    </sheetView>
  </sheetViews>
  <sheetFormatPr defaultColWidth="9.140625" defaultRowHeight="15" x14ac:dyDescent="0.25"/>
  <cols>
    <col min="1" max="1" width="9" style="80" customWidth="1"/>
    <col min="2" max="2" width="11.7109375" style="135" customWidth="1"/>
    <col min="3" max="3" width="73" style="135" customWidth="1"/>
    <col min="4" max="4" width="20.140625" style="136" customWidth="1"/>
    <col min="5" max="5" width="20.85546875" style="114" customWidth="1"/>
    <col min="6" max="6" width="20.140625" style="114" customWidth="1"/>
    <col min="7" max="7" width="21.42578125" style="80" customWidth="1"/>
    <col min="8" max="16384" width="9.140625" style="80"/>
  </cols>
  <sheetData>
    <row r="1" spans="1:9" s="2" customFormat="1" x14ac:dyDescent="0.25">
      <c r="A1" s="26"/>
      <c r="B1" s="16"/>
      <c r="C1" s="138"/>
      <c r="D1" s="427" t="s">
        <v>217</v>
      </c>
      <c r="E1" s="427"/>
      <c r="F1" s="427"/>
      <c r="G1" s="27"/>
    </row>
    <row r="2" spans="1:9" s="2" customFormat="1" x14ac:dyDescent="0.25">
      <c r="A2" s="28"/>
      <c r="B2" s="139"/>
      <c r="C2" s="428" t="s">
        <v>437</v>
      </c>
      <c r="D2" s="428"/>
      <c r="E2" s="428"/>
      <c r="F2" s="428"/>
      <c r="G2" s="28"/>
    </row>
    <row r="3" spans="1:9" s="2" customFormat="1" x14ac:dyDescent="0.25">
      <c r="A3" s="28"/>
      <c r="B3" s="428" t="s">
        <v>926</v>
      </c>
      <c r="C3" s="428"/>
      <c r="D3" s="428"/>
      <c r="E3" s="428"/>
      <c r="F3" s="428"/>
      <c r="G3" s="28"/>
    </row>
    <row r="4" spans="1:9" x14ac:dyDescent="0.25">
      <c r="A4" s="81"/>
      <c r="B4" s="2"/>
      <c r="C4" s="6"/>
      <c r="D4" s="14"/>
      <c r="E4" s="6"/>
      <c r="F4" s="67"/>
      <c r="G4" s="12"/>
      <c r="H4" s="4"/>
      <c r="I4" s="79"/>
    </row>
    <row r="5" spans="1:9" s="82" customFormat="1" x14ac:dyDescent="0.25">
      <c r="A5" s="81"/>
      <c r="B5" s="2"/>
      <c r="C5" s="6"/>
      <c r="D5" s="14"/>
      <c r="E5" s="6"/>
      <c r="F5" s="67"/>
      <c r="G5" s="14"/>
    </row>
    <row r="6" spans="1:9" s="2" customFormat="1" x14ac:dyDescent="0.25">
      <c r="A6" s="330"/>
      <c r="B6" s="330"/>
      <c r="C6" s="331"/>
      <c r="D6" s="332"/>
      <c r="E6" s="5"/>
      <c r="F6" s="5" t="s">
        <v>1381</v>
      </c>
      <c r="G6" s="333"/>
    </row>
    <row r="7" spans="1:9" s="2" customFormat="1" x14ac:dyDescent="0.25">
      <c r="A7" s="330"/>
      <c r="B7" s="330"/>
      <c r="C7" s="331"/>
      <c r="D7" s="332"/>
      <c r="E7" s="5"/>
      <c r="F7" s="5" t="s">
        <v>12</v>
      </c>
      <c r="G7" s="333"/>
    </row>
    <row r="8" spans="1:9" s="2" customFormat="1" x14ac:dyDescent="0.25">
      <c r="A8" s="330"/>
      <c r="B8" s="330"/>
      <c r="C8" s="331"/>
      <c r="D8" s="332"/>
      <c r="E8" s="5"/>
      <c r="F8" s="5" t="s">
        <v>917</v>
      </c>
      <c r="G8" s="333"/>
    </row>
    <row r="9" spans="1:9" s="2" customFormat="1" x14ac:dyDescent="0.25">
      <c r="A9" s="330"/>
      <c r="B9" s="330"/>
      <c r="C9" s="331"/>
      <c r="D9" s="332"/>
      <c r="E9" s="8"/>
      <c r="F9" s="8" t="s">
        <v>1049</v>
      </c>
      <c r="G9" s="333"/>
    </row>
    <row r="10" spans="1:9" s="2" customFormat="1" x14ac:dyDescent="0.25">
      <c r="A10" s="334"/>
      <c r="B10" s="334"/>
      <c r="C10" s="335"/>
      <c r="D10" s="335"/>
      <c r="E10" s="335"/>
      <c r="F10" s="335"/>
      <c r="G10" s="333"/>
    </row>
    <row r="11" spans="1:9" s="2" customFormat="1" x14ac:dyDescent="0.25">
      <c r="A11" s="470" t="s">
        <v>1382</v>
      </c>
      <c r="B11" s="470"/>
      <c r="C11" s="470"/>
      <c r="D11" s="470"/>
      <c r="E11" s="336"/>
      <c r="F11" s="336"/>
      <c r="G11" s="333"/>
    </row>
    <row r="12" spans="1:9" s="2" customFormat="1" ht="57" x14ac:dyDescent="0.25">
      <c r="A12" s="337" t="s">
        <v>62</v>
      </c>
      <c r="B12" s="337" t="s">
        <v>1383</v>
      </c>
      <c r="C12" s="337" t="s">
        <v>1384</v>
      </c>
      <c r="D12" s="337" t="s">
        <v>1385</v>
      </c>
      <c r="E12" s="337" t="s">
        <v>1386</v>
      </c>
      <c r="F12" s="337" t="s">
        <v>210</v>
      </c>
      <c r="G12" s="338" t="s">
        <v>1387</v>
      </c>
    </row>
    <row r="13" spans="1:9" s="2" customFormat="1" ht="30" x14ac:dyDescent="0.25">
      <c r="A13" s="9">
        <v>1</v>
      </c>
      <c r="B13" s="9" t="s">
        <v>1388</v>
      </c>
      <c r="C13" s="273" t="s">
        <v>1389</v>
      </c>
      <c r="D13" s="9">
        <v>0.5</v>
      </c>
      <c r="E13" s="339"/>
      <c r="F13" s="340">
        <v>1.05</v>
      </c>
      <c r="G13" s="333"/>
    </row>
    <row r="14" spans="1:9" s="2" customFormat="1" x14ac:dyDescent="0.25">
      <c r="A14" s="9">
        <v>2</v>
      </c>
      <c r="B14" s="9" t="s">
        <v>1390</v>
      </c>
      <c r="C14" s="273" t="s">
        <v>1391</v>
      </c>
      <c r="D14" s="9">
        <v>0.93</v>
      </c>
      <c r="E14" s="339"/>
      <c r="F14" s="340">
        <v>0.95</v>
      </c>
      <c r="G14" s="333" t="s">
        <v>1392</v>
      </c>
    </row>
    <row r="15" spans="1:9" s="2" customFormat="1" x14ac:dyDescent="0.25">
      <c r="A15" s="9">
        <v>3</v>
      </c>
      <c r="B15" s="9" t="s">
        <v>1393</v>
      </c>
      <c r="C15" s="273" t="s">
        <v>1394</v>
      </c>
      <c r="D15" s="9">
        <v>0.70699999999999996</v>
      </c>
      <c r="E15" s="339"/>
      <c r="F15" s="340">
        <v>1</v>
      </c>
      <c r="G15" s="333"/>
    </row>
    <row r="16" spans="1:9" s="2" customFormat="1" ht="30" x14ac:dyDescent="0.25">
      <c r="A16" s="9">
        <v>4</v>
      </c>
      <c r="B16" s="9" t="s">
        <v>1395</v>
      </c>
      <c r="C16" s="273" t="s">
        <v>1396</v>
      </c>
      <c r="D16" s="9">
        <v>0.88400000000000001</v>
      </c>
      <c r="E16" s="339"/>
      <c r="F16" s="340">
        <v>1</v>
      </c>
      <c r="G16" s="333"/>
    </row>
    <row r="17" spans="1:10" s="2" customFormat="1" x14ac:dyDescent="0.25">
      <c r="A17" s="9">
        <v>5</v>
      </c>
      <c r="B17" s="9" t="s">
        <v>1397</v>
      </c>
      <c r="C17" s="273" t="s">
        <v>1398</v>
      </c>
      <c r="D17" s="9">
        <v>0.97199999999999998</v>
      </c>
      <c r="E17" s="339"/>
      <c r="F17" s="340">
        <v>1</v>
      </c>
      <c r="G17" s="333"/>
    </row>
    <row r="18" spans="1:10" s="2" customFormat="1" x14ac:dyDescent="0.25">
      <c r="A18" s="9">
        <v>6</v>
      </c>
      <c r="B18" s="9" t="s">
        <v>1399</v>
      </c>
      <c r="C18" s="273" t="s">
        <v>1400</v>
      </c>
      <c r="D18" s="9">
        <v>0.28000000000000003</v>
      </c>
      <c r="E18" s="339"/>
      <c r="F18" s="340">
        <v>1</v>
      </c>
      <c r="G18" s="333"/>
    </row>
    <row r="19" spans="1:10" s="2" customFormat="1" x14ac:dyDescent="0.25">
      <c r="A19" s="9">
        <v>7</v>
      </c>
      <c r="B19" s="9" t="s">
        <v>1401</v>
      </c>
      <c r="C19" s="273" t="s">
        <v>1402</v>
      </c>
      <c r="D19" s="9">
        <v>0.98</v>
      </c>
      <c r="E19" s="339"/>
      <c r="F19" s="340">
        <v>0.95</v>
      </c>
      <c r="G19" s="2" t="s">
        <v>1392</v>
      </c>
      <c r="I19" s="341"/>
    </row>
    <row r="20" spans="1:10" s="2" customFormat="1" x14ac:dyDescent="0.25">
      <c r="A20" s="9">
        <v>8</v>
      </c>
      <c r="B20" s="9" t="s">
        <v>1403</v>
      </c>
      <c r="C20" s="273" t="s">
        <v>1402</v>
      </c>
      <c r="D20" s="9">
        <v>0.93100000000000005</v>
      </c>
      <c r="E20" s="339"/>
      <c r="F20" s="340">
        <v>1</v>
      </c>
      <c r="I20" s="341"/>
    </row>
    <row r="21" spans="1:10" s="2" customFormat="1" x14ac:dyDescent="0.25">
      <c r="A21" s="9">
        <v>9</v>
      </c>
      <c r="B21" s="9" t="s">
        <v>1404</v>
      </c>
      <c r="C21" s="273" t="s">
        <v>1405</v>
      </c>
      <c r="D21" s="9">
        <v>2.0099999999999998</v>
      </c>
      <c r="E21" s="339"/>
      <c r="F21" s="340">
        <v>1</v>
      </c>
      <c r="I21" s="341"/>
    </row>
    <row r="22" spans="1:10" s="2" customFormat="1" x14ac:dyDescent="0.25">
      <c r="A22" s="9">
        <v>10</v>
      </c>
      <c r="B22" s="9" t="s">
        <v>1406</v>
      </c>
      <c r="C22" s="273" t="s">
        <v>1407</v>
      </c>
      <c r="D22" s="9">
        <v>1.01</v>
      </c>
      <c r="E22" s="339"/>
      <c r="F22" s="340">
        <v>0.95</v>
      </c>
      <c r="G22" s="2" t="s">
        <v>1392</v>
      </c>
      <c r="I22" s="341"/>
      <c r="J22" s="342"/>
    </row>
    <row r="23" spans="1:10" s="2" customFormat="1" x14ac:dyDescent="0.25">
      <c r="A23" s="9">
        <v>11</v>
      </c>
      <c r="B23" s="9" t="s">
        <v>1408</v>
      </c>
      <c r="C23" s="273" t="s">
        <v>1407</v>
      </c>
      <c r="D23" s="9">
        <v>0.95950000000000002</v>
      </c>
      <c r="E23" s="339"/>
      <c r="F23" s="340">
        <v>1</v>
      </c>
      <c r="I23" s="341"/>
      <c r="J23" s="342"/>
    </row>
    <row r="24" spans="1:10" s="2" customFormat="1" x14ac:dyDescent="0.25">
      <c r="A24" s="9">
        <v>12</v>
      </c>
      <c r="B24" s="9" t="s">
        <v>1409</v>
      </c>
      <c r="C24" s="273" t="s">
        <v>1410</v>
      </c>
      <c r="D24" s="9">
        <v>2.04</v>
      </c>
      <c r="E24" s="339"/>
      <c r="F24" s="340">
        <v>1</v>
      </c>
      <c r="I24" s="341"/>
      <c r="J24" s="342"/>
    </row>
    <row r="25" spans="1:10" s="2" customFormat="1" x14ac:dyDescent="0.25">
      <c r="A25" s="9">
        <v>13</v>
      </c>
      <c r="B25" s="9" t="s">
        <v>1411</v>
      </c>
      <c r="C25" s="273" t="s">
        <v>1412</v>
      </c>
      <c r="D25" s="9">
        <v>0.74</v>
      </c>
      <c r="E25" s="339"/>
      <c r="F25" s="340">
        <v>0.95</v>
      </c>
      <c r="I25" s="333"/>
    </row>
    <row r="26" spans="1:10" s="2" customFormat="1" x14ac:dyDescent="0.25">
      <c r="A26" s="9">
        <v>14</v>
      </c>
      <c r="B26" s="9" t="s">
        <v>1413</v>
      </c>
      <c r="C26" s="273" t="s">
        <v>1414</v>
      </c>
      <c r="D26" s="9">
        <v>3.21</v>
      </c>
      <c r="E26" s="339"/>
      <c r="F26" s="340">
        <v>1.1500000000000001</v>
      </c>
      <c r="I26" s="333"/>
      <c r="J26" s="342"/>
    </row>
    <row r="27" spans="1:10" s="2" customFormat="1" x14ac:dyDescent="0.25">
      <c r="A27" s="9">
        <v>15</v>
      </c>
      <c r="B27" s="9" t="s">
        <v>1415</v>
      </c>
      <c r="C27" s="273" t="s">
        <v>1416</v>
      </c>
      <c r="D27" s="9">
        <v>0.71</v>
      </c>
      <c r="E27" s="339"/>
      <c r="F27" s="340">
        <v>0.95</v>
      </c>
      <c r="I27" s="333"/>
      <c r="J27" s="343"/>
    </row>
    <row r="28" spans="1:10" s="2" customFormat="1" ht="30" x14ac:dyDescent="0.25">
      <c r="A28" s="9">
        <v>16</v>
      </c>
      <c r="B28" s="9" t="s">
        <v>1417</v>
      </c>
      <c r="C28" s="273" t="s">
        <v>1418</v>
      </c>
      <c r="D28" s="9">
        <v>0.89</v>
      </c>
      <c r="E28" s="339"/>
      <c r="F28" s="340">
        <v>0.95</v>
      </c>
      <c r="I28" s="333"/>
    </row>
    <row r="29" spans="1:10" s="2" customFormat="1" ht="30" x14ac:dyDescent="0.25">
      <c r="A29" s="9">
        <v>17</v>
      </c>
      <c r="B29" s="9" t="s">
        <v>1419</v>
      </c>
      <c r="C29" s="273" t="s">
        <v>1420</v>
      </c>
      <c r="D29" s="9">
        <v>0.46</v>
      </c>
      <c r="E29" s="339"/>
      <c r="F29" s="340">
        <v>0.95</v>
      </c>
      <c r="G29" s="333"/>
    </row>
    <row r="30" spans="1:10" s="2" customFormat="1" x14ac:dyDescent="0.25">
      <c r="A30" s="9">
        <v>18</v>
      </c>
      <c r="B30" s="9" t="s">
        <v>1421</v>
      </c>
      <c r="C30" s="273" t="s">
        <v>1422</v>
      </c>
      <c r="D30" s="9">
        <v>0.39</v>
      </c>
      <c r="E30" s="339"/>
      <c r="F30" s="340">
        <v>0.8</v>
      </c>
      <c r="G30" s="333"/>
    </row>
    <row r="31" spans="1:10" s="2" customFormat="1" x14ac:dyDescent="0.25">
      <c r="A31" s="9">
        <v>19</v>
      </c>
      <c r="B31" s="9" t="s">
        <v>1423</v>
      </c>
      <c r="C31" s="273" t="s">
        <v>1424</v>
      </c>
      <c r="D31" s="9">
        <v>0.57999999999999996</v>
      </c>
      <c r="E31" s="339"/>
      <c r="F31" s="340">
        <v>0.95</v>
      </c>
      <c r="G31" s="333"/>
    </row>
    <row r="32" spans="1:10" s="2" customFormat="1" x14ac:dyDescent="0.25">
      <c r="A32" s="9">
        <v>20</v>
      </c>
      <c r="B32" s="9" t="s">
        <v>1425</v>
      </c>
      <c r="C32" s="273" t="s">
        <v>1426</v>
      </c>
      <c r="D32" s="9">
        <v>1.17</v>
      </c>
      <c r="E32" s="339"/>
      <c r="F32" s="340">
        <v>1</v>
      </c>
      <c r="G32" s="333"/>
    </row>
    <row r="33" spans="1:7" s="2" customFormat="1" x14ac:dyDescent="0.25">
      <c r="A33" s="9">
        <v>21</v>
      </c>
      <c r="B33" s="9" t="s">
        <v>1427</v>
      </c>
      <c r="C33" s="273" t="s">
        <v>1428</v>
      </c>
      <c r="D33" s="9">
        <v>2.2000000000000002</v>
      </c>
      <c r="E33" s="339"/>
      <c r="F33" s="340">
        <v>0.95</v>
      </c>
      <c r="G33" s="333"/>
    </row>
    <row r="34" spans="1:7" s="2" customFormat="1" x14ac:dyDescent="0.25">
      <c r="A34" s="9">
        <v>22</v>
      </c>
      <c r="B34" s="9" t="s">
        <v>1429</v>
      </c>
      <c r="C34" s="273" t="s">
        <v>1430</v>
      </c>
      <c r="D34" s="9">
        <v>4.5199999999999996</v>
      </c>
      <c r="E34" s="339"/>
      <c r="F34" s="340">
        <v>0.8</v>
      </c>
      <c r="G34" s="333"/>
    </row>
    <row r="35" spans="1:7" s="2" customFormat="1" x14ac:dyDescent="0.25">
      <c r="A35" s="9">
        <v>23</v>
      </c>
      <c r="B35" s="9" t="s">
        <v>1431</v>
      </c>
      <c r="C35" s="273" t="s">
        <v>1432</v>
      </c>
      <c r="D35" s="9">
        <v>0.27</v>
      </c>
      <c r="E35" s="339"/>
      <c r="F35" s="340">
        <v>1.05</v>
      </c>
      <c r="G35" s="333"/>
    </row>
    <row r="36" spans="1:7" s="2" customFormat="1" x14ac:dyDescent="0.25">
      <c r="A36" s="9">
        <v>24</v>
      </c>
      <c r="B36" s="9" t="s">
        <v>1433</v>
      </c>
      <c r="C36" s="273" t="s">
        <v>1434</v>
      </c>
      <c r="D36" s="9">
        <v>0.89</v>
      </c>
      <c r="E36" s="339"/>
      <c r="F36" s="340">
        <v>0.85000000000000009</v>
      </c>
      <c r="G36" s="333"/>
    </row>
    <row r="37" spans="1:7" s="2" customFormat="1" x14ac:dyDescent="0.25">
      <c r="A37" s="9">
        <v>25</v>
      </c>
      <c r="B37" s="9" t="s">
        <v>1435</v>
      </c>
      <c r="C37" s="273" t="s">
        <v>1436</v>
      </c>
      <c r="D37" s="9">
        <v>2.0099999999999998</v>
      </c>
      <c r="E37" s="339"/>
      <c r="F37" s="340">
        <v>0.8</v>
      </c>
      <c r="G37" s="333"/>
    </row>
    <row r="38" spans="1:7" s="2" customFormat="1" x14ac:dyDescent="0.25">
      <c r="A38" s="9">
        <v>26</v>
      </c>
      <c r="B38" s="9" t="s">
        <v>1437</v>
      </c>
      <c r="C38" s="273" t="s">
        <v>1438</v>
      </c>
      <c r="D38" s="9">
        <v>0.86</v>
      </c>
      <c r="E38" s="339"/>
      <c r="F38" s="340">
        <v>0.8</v>
      </c>
      <c r="G38" s="333"/>
    </row>
    <row r="39" spans="1:7" s="2" customFormat="1" x14ac:dyDescent="0.25">
      <c r="A39" s="9">
        <v>27</v>
      </c>
      <c r="B39" s="9" t="s">
        <v>1439</v>
      </c>
      <c r="C39" s="273" t="s">
        <v>1440</v>
      </c>
      <c r="D39" s="9">
        <v>1.21</v>
      </c>
      <c r="E39" s="339"/>
      <c r="F39" s="340">
        <v>0.8</v>
      </c>
      <c r="G39" s="333"/>
    </row>
    <row r="40" spans="1:7" s="2" customFormat="1" x14ac:dyDescent="0.25">
      <c r="A40" s="9">
        <v>28</v>
      </c>
      <c r="B40" s="9" t="s">
        <v>1441</v>
      </c>
      <c r="C40" s="273" t="s">
        <v>1442</v>
      </c>
      <c r="D40" s="9">
        <v>0.87</v>
      </c>
      <c r="E40" s="339"/>
      <c r="F40" s="340">
        <v>0.8</v>
      </c>
      <c r="G40" s="333"/>
    </row>
    <row r="41" spans="1:7" s="2" customFormat="1" x14ac:dyDescent="0.25">
      <c r="A41" s="9">
        <v>29</v>
      </c>
      <c r="B41" s="9" t="s">
        <v>1443</v>
      </c>
      <c r="C41" s="273" t="s">
        <v>1444</v>
      </c>
      <c r="D41" s="9">
        <v>4.1900000000000004</v>
      </c>
      <c r="E41" s="339"/>
      <c r="F41" s="340">
        <v>0.8</v>
      </c>
      <c r="G41" s="333"/>
    </row>
    <row r="42" spans="1:7" s="2" customFormat="1" x14ac:dyDescent="0.25">
      <c r="A42" s="9">
        <v>30</v>
      </c>
      <c r="B42" s="9" t="s">
        <v>1445</v>
      </c>
      <c r="C42" s="273" t="s">
        <v>1446</v>
      </c>
      <c r="D42" s="9">
        <v>0.94</v>
      </c>
      <c r="E42" s="339"/>
      <c r="F42" s="340">
        <v>0.8</v>
      </c>
      <c r="G42" s="333"/>
    </row>
    <row r="43" spans="1:7" s="2" customFormat="1" x14ac:dyDescent="0.25">
      <c r="A43" s="9">
        <v>31</v>
      </c>
      <c r="B43" s="9" t="s">
        <v>1447</v>
      </c>
      <c r="C43" s="273" t="s">
        <v>1448</v>
      </c>
      <c r="D43" s="9">
        <v>5.32</v>
      </c>
      <c r="E43" s="339"/>
      <c r="F43" s="340">
        <v>0.8</v>
      </c>
      <c r="G43" s="333"/>
    </row>
    <row r="44" spans="1:7" s="2" customFormat="1" x14ac:dyDescent="0.25">
      <c r="A44" s="9">
        <v>32</v>
      </c>
      <c r="B44" s="9" t="s">
        <v>1449</v>
      </c>
      <c r="C44" s="273" t="s">
        <v>1450</v>
      </c>
      <c r="D44" s="9">
        <v>4.5</v>
      </c>
      <c r="E44" s="339"/>
      <c r="F44" s="340">
        <v>0.8</v>
      </c>
      <c r="G44" s="333"/>
    </row>
    <row r="45" spans="1:7" s="2" customFormat="1" x14ac:dyDescent="0.25">
      <c r="A45" s="9">
        <v>33</v>
      </c>
      <c r="B45" s="9" t="s">
        <v>1451</v>
      </c>
      <c r="C45" s="273" t="s">
        <v>1452</v>
      </c>
      <c r="D45" s="9">
        <v>1.0900000000000001</v>
      </c>
      <c r="E45" s="339"/>
      <c r="F45" s="340">
        <v>0.8</v>
      </c>
      <c r="G45" s="333"/>
    </row>
    <row r="46" spans="1:7" s="2" customFormat="1" x14ac:dyDescent="0.25">
      <c r="A46" s="9">
        <v>34</v>
      </c>
      <c r="B46" s="9" t="s">
        <v>1453</v>
      </c>
      <c r="C46" s="273" t="s">
        <v>1454</v>
      </c>
      <c r="D46" s="9">
        <v>4.51</v>
      </c>
      <c r="E46" s="339"/>
      <c r="F46" s="340">
        <v>0.8</v>
      </c>
      <c r="G46" s="333"/>
    </row>
    <row r="47" spans="1:7" s="2" customFormat="1" ht="30" x14ac:dyDescent="0.25">
      <c r="A47" s="9">
        <v>35</v>
      </c>
      <c r="B47" s="9" t="s">
        <v>1455</v>
      </c>
      <c r="C47" s="273" t="s">
        <v>1456</v>
      </c>
      <c r="D47" s="9">
        <v>2.0499999999999998</v>
      </c>
      <c r="E47" s="339"/>
      <c r="F47" s="340">
        <v>0.8</v>
      </c>
      <c r="G47" s="333"/>
    </row>
    <row r="48" spans="1:7" s="2" customFormat="1" x14ac:dyDescent="0.25">
      <c r="A48" s="9">
        <v>36</v>
      </c>
      <c r="B48" s="9" t="s">
        <v>1457</v>
      </c>
      <c r="C48" s="273" t="s">
        <v>1458</v>
      </c>
      <c r="D48" s="9">
        <v>0.32</v>
      </c>
      <c r="E48" s="339">
        <v>0.97470000000000001</v>
      </c>
      <c r="F48" s="340">
        <v>1</v>
      </c>
      <c r="G48" s="333"/>
    </row>
    <row r="49" spans="1:9" s="2" customFormat="1" ht="30" x14ac:dyDescent="0.25">
      <c r="A49" s="9">
        <v>37</v>
      </c>
      <c r="B49" s="9" t="s">
        <v>1459</v>
      </c>
      <c r="C49" s="273" t="s">
        <v>1460</v>
      </c>
      <c r="D49" s="9">
        <v>1.39</v>
      </c>
      <c r="E49" s="339">
        <v>0.9849</v>
      </c>
      <c r="F49" s="340">
        <v>1</v>
      </c>
      <c r="G49" s="333"/>
    </row>
    <row r="50" spans="1:9" s="2" customFormat="1" x14ac:dyDescent="0.25">
      <c r="A50" s="9">
        <v>38</v>
      </c>
      <c r="B50" s="9" t="s">
        <v>1461</v>
      </c>
      <c r="C50" s="273" t="s">
        <v>1462</v>
      </c>
      <c r="D50" s="9">
        <v>2.1</v>
      </c>
      <c r="E50" s="339">
        <v>0.99039999999999995</v>
      </c>
      <c r="F50" s="340">
        <v>1</v>
      </c>
      <c r="G50" s="333"/>
    </row>
    <row r="51" spans="1:9" s="2" customFormat="1" x14ac:dyDescent="0.25">
      <c r="A51" s="9">
        <v>39</v>
      </c>
      <c r="B51" s="9" t="s">
        <v>1463</v>
      </c>
      <c r="C51" s="273" t="s">
        <v>1464</v>
      </c>
      <c r="D51" s="9">
        <v>2.86</v>
      </c>
      <c r="E51" s="339">
        <v>0.98</v>
      </c>
      <c r="F51" s="340">
        <v>1</v>
      </c>
      <c r="G51" s="333"/>
    </row>
    <row r="52" spans="1:9" s="2" customFormat="1" x14ac:dyDescent="0.25">
      <c r="A52" s="9">
        <v>40</v>
      </c>
      <c r="B52" s="9" t="s">
        <v>1465</v>
      </c>
      <c r="C52" s="273" t="s">
        <v>1466</v>
      </c>
      <c r="D52" s="9">
        <v>1.84</v>
      </c>
      <c r="E52" s="339"/>
      <c r="F52" s="340">
        <v>0.8</v>
      </c>
      <c r="G52" s="333" t="s">
        <v>1392</v>
      </c>
    </row>
    <row r="53" spans="1:9" s="1" customFormat="1" x14ac:dyDescent="0.25">
      <c r="A53" s="9">
        <v>41</v>
      </c>
      <c r="B53" s="30" t="s">
        <v>1467</v>
      </c>
      <c r="C53" s="273" t="s">
        <v>1468</v>
      </c>
      <c r="D53" s="30">
        <v>2.02</v>
      </c>
      <c r="E53" s="339"/>
      <c r="F53" s="340">
        <v>1</v>
      </c>
      <c r="G53" s="344"/>
      <c r="H53" s="2"/>
      <c r="I53" s="2"/>
    </row>
    <row r="54" spans="1:9" s="1" customFormat="1" ht="30" x14ac:dyDescent="0.25">
      <c r="A54" s="9">
        <v>42</v>
      </c>
      <c r="B54" s="30" t="s">
        <v>1469</v>
      </c>
      <c r="C54" s="273" t="s">
        <v>1470</v>
      </c>
      <c r="D54" s="30">
        <v>1.3120000000000001</v>
      </c>
      <c r="E54" s="339"/>
      <c r="F54" s="340">
        <v>1</v>
      </c>
      <c r="G54" s="344"/>
      <c r="H54" s="2"/>
      <c r="I54" s="2"/>
    </row>
    <row r="55" spans="1:9" s="2" customFormat="1" ht="30" x14ac:dyDescent="0.25">
      <c r="A55" s="9">
        <v>43</v>
      </c>
      <c r="B55" s="9" t="s">
        <v>1471</v>
      </c>
      <c r="C55" s="273" t="s">
        <v>1472</v>
      </c>
      <c r="D55" s="9">
        <v>4.37</v>
      </c>
      <c r="E55" s="339"/>
      <c r="F55" s="340">
        <v>1</v>
      </c>
      <c r="G55" s="333" t="s">
        <v>1392</v>
      </c>
    </row>
    <row r="56" spans="1:9" s="2" customFormat="1" ht="30" x14ac:dyDescent="0.25">
      <c r="A56" s="9">
        <v>44</v>
      </c>
      <c r="B56" s="9" t="s">
        <v>1473</v>
      </c>
      <c r="C56" s="273" t="s">
        <v>1474</v>
      </c>
      <c r="D56" s="9">
        <v>4.37</v>
      </c>
      <c r="E56" s="339"/>
      <c r="F56" s="340">
        <v>1</v>
      </c>
      <c r="G56" s="333"/>
    </row>
    <row r="57" spans="1:9" s="2" customFormat="1" ht="30" x14ac:dyDescent="0.25">
      <c r="A57" s="9">
        <v>45</v>
      </c>
      <c r="B57" s="9" t="s">
        <v>1475</v>
      </c>
      <c r="C57" s="273" t="s">
        <v>1476</v>
      </c>
      <c r="D57" s="9">
        <v>0.4</v>
      </c>
      <c r="E57" s="339"/>
      <c r="F57" s="340">
        <v>1</v>
      </c>
      <c r="G57" s="333"/>
    </row>
    <row r="58" spans="1:9" s="2" customFormat="1" x14ac:dyDescent="0.25">
      <c r="A58" s="9">
        <v>46</v>
      </c>
      <c r="B58" s="9" t="s">
        <v>1477</v>
      </c>
      <c r="C58" s="273" t="s">
        <v>1478</v>
      </c>
      <c r="D58" s="9">
        <v>7.82</v>
      </c>
      <c r="E58" s="339"/>
      <c r="F58" s="340">
        <v>1</v>
      </c>
      <c r="G58" s="333" t="s">
        <v>1392</v>
      </c>
    </row>
    <row r="59" spans="1:9" s="2" customFormat="1" x14ac:dyDescent="0.25">
      <c r="A59" s="9">
        <v>47</v>
      </c>
      <c r="B59" s="9" t="s">
        <v>1479</v>
      </c>
      <c r="C59" s="273" t="s">
        <v>1480</v>
      </c>
      <c r="D59" s="9">
        <v>7.82</v>
      </c>
      <c r="E59" s="339"/>
      <c r="F59" s="340">
        <v>1</v>
      </c>
      <c r="G59" s="333"/>
    </row>
    <row r="60" spans="1:9" s="2" customFormat="1" x14ac:dyDescent="0.25">
      <c r="A60" s="9">
        <v>48</v>
      </c>
      <c r="B60" s="9" t="s">
        <v>1481</v>
      </c>
      <c r="C60" s="273" t="s">
        <v>1482</v>
      </c>
      <c r="D60" s="19">
        <v>0.43</v>
      </c>
      <c r="E60" s="339"/>
      <c r="F60" s="340">
        <v>1</v>
      </c>
      <c r="G60" s="333"/>
    </row>
    <row r="61" spans="1:9" s="2" customFormat="1" x14ac:dyDescent="0.25">
      <c r="A61" s="9">
        <v>49</v>
      </c>
      <c r="B61" s="9" t="s">
        <v>1483</v>
      </c>
      <c r="C61" s="273" t="s">
        <v>1484</v>
      </c>
      <c r="D61" s="19">
        <v>1.37</v>
      </c>
      <c r="E61" s="339"/>
      <c r="F61" s="340">
        <v>1</v>
      </c>
      <c r="G61" s="333"/>
    </row>
    <row r="62" spans="1:9" s="2" customFormat="1" x14ac:dyDescent="0.25">
      <c r="A62" s="9">
        <v>50</v>
      </c>
      <c r="B62" s="9" t="s">
        <v>1485</v>
      </c>
      <c r="C62" s="273" t="s">
        <v>1486</v>
      </c>
      <c r="D62" s="19">
        <v>2.85</v>
      </c>
      <c r="E62" s="339"/>
      <c r="F62" s="340">
        <v>1</v>
      </c>
      <c r="G62" s="333"/>
    </row>
    <row r="63" spans="1:9" s="2" customFormat="1" x14ac:dyDescent="0.25">
      <c r="A63" s="9">
        <v>51</v>
      </c>
      <c r="B63" s="9" t="s">
        <v>1487</v>
      </c>
      <c r="C63" s="273" t="s">
        <v>1488</v>
      </c>
      <c r="D63" s="19">
        <v>4.87</v>
      </c>
      <c r="E63" s="339"/>
      <c r="F63" s="340">
        <v>1</v>
      </c>
      <c r="G63" s="333"/>
    </row>
    <row r="64" spans="1:9" s="2" customFormat="1" ht="30" x14ac:dyDescent="0.25">
      <c r="A64" s="9">
        <v>52</v>
      </c>
      <c r="B64" s="9" t="s">
        <v>1489</v>
      </c>
      <c r="C64" s="273" t="s">
        <v>1490</v>
      </c>
      <c r="D64" s="9">
        <v>5.68</v>
      </c>
      <c r="E64" s="339"/>
      <c r="F64" s="340">
        <v>1</v>
      </c>
      <c r="G64" s="333" t="s">
        <v>1392</v>
      </c>
    </row>
    <row r="65" spans="1:7" s="2" customFormat="1" ht="30" x14ac:dyDescent="0.25">
      <c r="A65" s="9">
        <v>53</v>
      </c>
      <c r="B65" s="9" t="s">
        <v>1491</v>
      </c>
      <c r="C65" s="273" t="s">
        <v>1492</v>
      </c>
      <c r="D65" s="9">
        <v>5.68</v>
      </c>
      <c r="E65" s="339"/>
      <c r="F65" s="340">
        <v>1</v>
      </c>
      <c r="G65" s="333"/>
    </row>
    <row r="66" spans="1:7" s="2" customFormat="1" ht="30" x14ac:dyDescent="0.25">
      <c r="A66" s="9">
        <v>54</v>
      </c>
      <c r="B66" s="9" t="s">
        <v>1493</v>
      </c>
      <c r="C66" s="273" t="s">
        <v>1494</v>
      </c>
      <c r="D66" s="19">
        <v>0.43</v>
      </c>
      <c r="E66" s="339"/>
      <c r="F66" s="340">
        <v>1</v>
      </c>
      <c r="G66" s="333"/>
    </row>
    <row r="67" spans="1:7" s="2" customFormat="1" ht="30" x14ac:dyDescent="0.25">
      <c r="A67" s="9">
        <v>55</v>
      </c>
      <c r="B67" s="9" t="s">
        <v>1495</v>
      </c>
      <c r="C67" s="273" t="s">
        <v>1496</v>
      </c>
      <c r="D67" s="19">
        <v>1.37</v>
      </c>
      <c r="E67" s="339"/>
      <c r="F67" s="340">
        <v>1</v>
      </c>
      <c r="G67" s="333"/>
    </row>
    <row r="68" spans="1:7" s="2" customFormat="1" ht="30" x14ac:dyDescent="0.25">
      <c r="A68" s="9">
        <v>56</v>
      </c>
      <c r="B68" s="9" t="s">
        <v>1497</v>
      </c>
      <c r="C68" s="273" t="s">
        <v>1498</v>
      </c>
      <c r="D68" s="19">
        <v>2.85</v>
      </c>
      <c r="E68" s="339"/>
      <c r="F68" s="340">
        <v>1</v>
      </c>
      <c r="G68" s="333"/>
    </row>
    <row r="69" spans="1:7" s="2" customFormat="1" ht="30" x14ac:dyDescent="0.25">
      <c r="A69" s="9">
        <v>57</v>
      </c>
      <c r="B69" s="9" t="s">
        <v>1499</v>
      </c>
      <c r="C69" s="273" t="s">
        <v>1500</v>
      </c>
      <c r="D69" s="19">
        <v>4.87</v>
      </c>
      <c r="E69" s="339"/>
      <c r="F69" s="340">
        <v>1</v>
      </c>
      <c r="G69" s="333"/>
    </row>
    <row r="70" spans="1:7" s="2" customFormat="1" x14ac:dyDescent="0.25">
      <c r="A70" s="9">
        <v>58</v>
      </c>
      <c r="B70" s="9" t="s">
        <v>1501</v>
      </c>
      <c r="C70" s="273" t="s">
        <v>1502</v>
      </c>
      <c r="D70" s="9">
        <v>0.97</v>
      </c>
      <c r="E70" s="339"/>
      <c r="F70" s="340">
        <v>1</v>
      </c>
      <c r="G70" s="333"/>
    </row>
    <row r="71" spans="1:7" s="2" customFormat="1" x14ac:dyDescent="0.25">
      <c r="A71" s="9">
        <v>59</v>
      </c>
      <c r="B71" s="9" t="s">
        <v>1503</v>
      </c>
      <c r="C71" s="273" t="s">
        <v>1504</v>
      </c>
      <c r="D71" s="9">
        <v>1.1100000000000001</v>
      </c>
      <c r="E71" s="339"/>
      <c r="F71" s="340">
        <v>1</v>
      </c>
      <c r="G71" s="333"/>
    </row>
    <row r="72" spans="1:7" s="2" customFormat="1" x14ac:dyDescent="0.25">
      <c r="A72" s="9">
        <v>60</v>
      </c>
      <c r="B72" s="9" t="s">
        <v>1505</v>
      </c>
      <c r="C72" s="273" t="s">
        <v>1506</v>
      </c>
      <c r="D72" s="9">
        <v>1.97</v>
      </c>
      <c r="E72" s="339"/>
      <c r="F72" s="340">
        <v>1.1000000000000001</v>
      </c>
      <c r="G72" s="333"/>
    </row>
    <row r="73" spans="1:7" s="2" customFormat="1" x14ac:dyDescent="0.25">
      <c r="A73" s="9">
        <v>61</v>
      </c>
      <c r="B73" s="9" t="s">
        <v>1507</v>
      </c>
      <c r="C73" s="273" t="s">
        <v>1508</v>
      </c>
      <c r="D73" s="9">
        <v>2.78</v>
      </c>
      <c r="E73" s="339"/>
      <c r="F73" s="340">
        <v>1.1500000000000001</v>
      </c>
      <c r="G73" s="333"/>
    </row>
    <row r="74" spans="1:7" s="2" customFormat="1" x14ac:dyDescent="0.25">
      <c r="A74" s="9">
        <v>62</v>
      </c>
      <c r="B74" s="9" t="s">
        <v>1509</v>
      </c>
      <c r="C74" s="273" t="s">
        <v>1510</v>
      </c>
      <c r="D74" s="9">
        <v>1.1499999999999999</v>
      </c>
      <c r="E74" s="339"/>
      <c r="F74" s="340">
        <v>1</v>
      </c>
      <c r="G74" s="333"/>
    </row>
    <row r="75" spans="1:7" s="2" customFormat="1" x14ac:dyDescent="0.25">
      <c r="A75" s="9">
        <v>63</v>
      </c>
      <c r="B75" s="9" t="s">
        <v>1511</v>
      </c>
      <c r="C75" s="273" t="s">
        <v>1512</v>
      </c>
      <c r="D75" s="9">
        <v>1.22</v>
      </c>
      <c r="E75" s="339"/>
      <c r="F75" s="340">
        <v>1</v>
      </c>
      <c r="G75" s="333"/>
    </row>
    <row r="76" spans="1:7" s="2" customFormat="1" x14ac:dyDescent="0.25">
      <c r="A76" s="9">
        <v>64</v>
      </c>
      <c r="B76" s="9" t="s">
        <v>1513</v>
      </c>
      <c r="C76" s="273" t="s">
        <v>1514</v>
      </c>
      <c r="D76" s="9">
        <v>1.78</v>
      </c>
      <c r="E76" s="339"/>
      <c r="F76" s="340">
        <v>1.05</v>
      </c>
      <c r="G76" s="333"/>
    </row>
    <row r="77" spans="1:7" s="2" customFormat="1" x14ac:dyDescent="0.25">
      <c r="A77" s="9">
        <v>65</v>
      </c>
      <c r="B77" s="9" t="s">
        <v>1515</v>
      </c>
      <c r="C77" s="273" t="s">
        <v>1516</v>
      </c>
      <c r="D77" s="9">
        <v>2.23</v>
      </c>
      <c r="E77" s="339"/>
      <c r="F77" s="340">
        <v>1.1500000000000001</v>
      </c>
      <c r="G77" s="333"/>
    </row>
    <row r="78" spans="1:7" s="2" customFormat="1" x14ac:dyDescent="0.25">
      <c r="A78" s="9">
        <v>66</v>
      </c>
      <c r="B78" s="9" t="s">
        <v>1517</v>
      </c>
      <c r="C78" s="273" t="s">
        <v>1518</v>
      </c>
      <c r="D78" s="9">
        <v>2.36</v>
      </c>
      <c r="E78" s="339"/>
      <c r="F78" s="340">
        <v>1.2</v>
      </c>
      <c r="G78" s="333"/>
    </row>
    <row r="79" spans="1:7" s="2" customFormat="1" x14ac:dyDescent="0.25">
      <c r="A79" s="9">
        <v>67</v>
      </c>
      <c r="B79" s="9" t="s">
        <v>1519</v>
      </c>
      <c r="C79" s="273" t="s">
        <v>1520</v>
      </c>
      <c r="D79" s="9">
        <v>4.28</v>
      </c>
      <c r="E79" s="339"/>
      <c r="F79" s="340">
        <v>1.25</v>
      </c>
      <c r="G79" s="333"/>
    </row>
    <row r="80" spans="1:7" s="2" customFormat="1" x14ac:dyDescent="0.25">
      <c r="A80" s="9">
        <v>68</v>
      </c>
      <c r="B80" s="9" t="s">
        <v>1521</v>
      </c>
      <c r="C80" s="273" t="s">
        <v>1522</v>
      </c>
      <c r="D80" s="9">
        <v>2.95</v>
      </c>
      <c r="E80" s="339"/>
      <c r="F80" s="340">
        <v>1</v>
      </c>
      <c r="G80" s="333"/>
    </row>
    <row r="81" spans="1:9" s="2" customFormat="1" x14ac:dyDescent="0.25">
      <c r="A81" s="9">
        <v>69</v>
      </c>
      <c r="B81" s="9" t="s">
        <v>1523</v>
      </c>
      <c r="C81" s="273" t="s">
        <v>1524</v>
      </c>
      <c r="D81" s="9">
        <v>5.33</v>
      </c>
      <c r="E81" s="339"/>
      <c r="F81" s="340">
        <v>1.05</v>
      </c>
      <c r="G81" s="333"/>
    </row>
    <row r="82" spans="1:9" s="2" customFormat="1" x14ac:dyDescent="0.25">
      <c r="A82" s="9">
        <v>70</v>
      </c>
      <c r="B82" s="9" t="s">
        <v>1525</v>
      </c>
      <c r="C82" s="273" t="s">
        <v>1526</v>
      </c>
      <c r="D82" s="9">
        <v>0.77</v>
      </c>
      <c r="E82" s="339"/>
      <c r="F82" s="340">
        <v>1.05</v>
      </c>
      <c r="G82" s="333"/>
    </row>
    <row r="83" spans="1:9" s="2" customFormat="1" x14ac:dyDescent="0.25">
      <c r="A83" s="9">
        <v>71</v>
      </c>
      <c r="B83" s="9" t="s">
        <v>1527</v>
      </c>
      <c r="C83" s="273" t="s">
        <v>1528</v>
      </c>
      <c r="D83" s="9">
        <v>0.97</v>
      </c>
      <c r="E83" s="339"/>
      <c r="F83" s="340">
        <v>1</v>
      </c>
      <c r="G83" s="333"/>
    </row>
    <row r="84" spans="1:9" s="2" customFormat="1" x14ac:dyDescent="0.25">
      <c r="A84" s="9">
        <v>72</v>
      </c>
      <c r="B84" s="9" t="s">
        <v>1529</v>
      </c>
      <c r="C84" s="273" t="s">
        <v>1530</v>
      </c>
      <c r="D84" s="9">
        <v>0.88</v>
      </c>
      <c r="E84" s="339"/>
      <c r="F84" s="340">
        <v>1.05</v>
      </c>
      <c r="G84" s="333"/>
    </row>
    <row r="85" spans="1:9" s="2" customFormat="1" x14ac:dyDescent="0.25">
      <c r="A85" s="9">
        <v>73</v>
      </c>
      <c r="B85" s="9" t="s">
        <v>1531</v>
      </c>
      <c r="C85" s="273" t="s">
        <v>1532</v>
      </c>
      <c r="D85" s="9">
        <v>1.05</v>
      </c>
      <c r="E85" s="339"/>
      <c r="F85" s="340">
        <v>1</v>
      </c>
      <c r="G85" s="333"/>
    </row>
    <row r="86" spans="1:9" s="2" customFormat="1" x14ac:dyDescent="0.25">
      <c r="A86" s="9">
        <v>74</v>
      </c>
      <c r="B86" s="9" t="s">
        <v>1533</v>
      </c>
      <c r="C86" s="273" t="s">
        <v>1534</v>
      </c>
      <c r="D86" s="9">
        <v>1.25</v>
      </c>
      <c r="E86" s="339"/>
      <c r="F86" s="340">
        <v>1.05</v>
      </c>
      <c r="G86" s="333"/>
    </row>
    <row r="87" spans="1:9" s="2" customFormat="1" x14ac:dyDescent="0.25">
      <c r="A87" s="9">
        <v>75</v>
      </c>
      <c r="B87" s="9" t="s">
        <v>1535</v>
      </c>
      <c r="C87" s="273" t="s">
        <v>1536</v>
      </c>
      <c r="D87" s="9">
        <v>1.51</v>
      </c>
      <c r="E87" s="339"/>
      <c r="F87" s="340">
        <v>0.8</v>
      </c>
      <c r="G87" s="333" t="s">
        <v>1392</v>
      </c>
    </row>
    <row r="88" spans="1:9" s="1" customFormat="1" x14ac:dyDescent="0.25">
      <c r="A88" s="9">
        <v>76</v>
      </c>
      <c r="B88" s="9" t="s">
        <v>1537</v>
      </c>
      <c r="C88" s="273" t="s">
        <v>1538</v>
      </c>
      <c r="D88" s="9">
        <v>1.95</v>
      </c>
      <c r="E88" s="339"/>
      <c r="F88" s="340">
        <v>1</v>
      </c>
      <c r="G88" s="344"/>
      <c r="H88" s="2"/>
      <c r="I88" s="2"/>
    </row>
    <row r="89" spans="1:9" s="1" customFormat="1" x14ac:dyDescent="0.25">
      <c r="A89" s="9">
        <v>77</v>
      </c>
      <c r="B89" s="9" t="s">
        <v>1539</v>
      </c>
      <c r="C89" s="273" t="s">
        <v>1540</v>
      </c>
      <c r="D89" s="9">
        <v>1.1040000000000001</v>
      </c>
      <c r="E89" s="339"/>
      <c r="F89" s="340">
        <v>1</v>
      </c>
      <c r="G89" s="344"/>
      <c r="H89" s="2"/>
      <c r="I89" s="2"/>
    </row>
    <row r="90" spans="1:9" s="2" customFormat="1" x14ac:dyDescent="0.25">
      <c r="A90" s="9">
        <v>78</v>
      </c>
      <c r="B90" s="9" t="s">
        <v>1541</v>
      </c>
      <c r="C90" s="273" t="s">
        <v>1542</v>
      </c>
      <c r="D90" s="9">
        <v>2.2599999999999998</v>
      </c>
      <c r="E90" s="339"/>
      <c r="F90" s="340">
        <v>0.8</v>
      </c>
      <c r="G90" s="333"/>
    </row>
    <row r="91" spans="1:9" s="2" customFormat="1" x14ac:dyDescent="0.25">
      <c r="A91" s="9">
        <v>79</v>
      </c>
      <c r="B91" s="9" t="s">
        <v>1543</v>
      </c>
      <c r="C91" s="273" t="s">
        <v>1544</v>
      </c>
      <c r="D91" s="9">
        <v>1.38</v>
      </c>
      <c r="E91" s="339"/>
      <c r="F91" s="340">
        <v>1</v>
      </c>
      <c r="G91" s="333"/>
    </row>
    <row r="92" spans="1:9" s="2" customFormat="1" x14ac:dyDescent="0.25">
      <c r="A92" s="9">
        <v>80</v>
      </c>
      <c r="B92" s="9" t="s">
        <v>1545</v>
      </c>
      <c r="C92" s="273" t="s">
        <v>1546</v>
      </c>
      <c r="D92" s="9">
        <v>2.82</v>
      </c>
      <c r="E92" s="339"/>
      <c r="F92" s="340">
        <v>1</v>
      </c>
      <c r="G92" s="333"/>
    </row>
    <row r="93" spans="1:9" s="2" customFormat="1" x14ac:dyDescent="0.25">
      <c r="A93" s="9">
        <v>81</v>
      </c>
      <c r="B93" s="9" t="s">
        <v>1547</v>
      </c>
      <c r="C93" s="273" t="s">
        <v>1548</v>
      </c>
      <c r="D93" s="9">
        <v>0.57999999999999996</v>
      </c>
      <c r="E93" s="339"/>
      <c r="F93" s="340">
        <v>0.8</v>
      </c>
      <c r="G93" s="333"/>
    </row>
    <row r="94" spans="1:9" s="2" customFormat="1" x14ac:dyDescent="0.25">
      <c r="A94" s="9">
        <v>82</v>
      </c>
      <c r="B94" s="9" t="s">
        <v>1549</v>
      </c>
      <c r="C94" s="273" t="s">
        <v>1550</v>
      </c>
      <c r="D94" s="9">
        <v>0.62</v>
      </c>
      <c r="E94" s="339"/>
      <c r="F94" s="340">
        <v>0.8</v>
      </c>
      <c r="G94" s="333"/>
    </row>
    <row r="95" spans="1:9" s="2" customFormat="1" x14ac:dyDescent="0.25">
      <c r="A95" s="9">
        <v>83</v>
      </c>
      <c r="B95" s="9" t="s">
        <v>1551</v>
      </c>
      <c r="C95" s="273" t="s">
        <v>1552</v>
      </c>
      <c r="D95" s="9">
        <v>1.4</v>
      </c>
      <c r="E95" s="339"/>
      <c r="F95" s="340">
        <v>0.8</v>
      </c>
      <c r="G95" s="333"/>
    </row>
    <row r="96" spans="1:9" s="2" customFormat="1" x14ac:dyDescent="0.25">
      <c r="A96" s="9">
        <v>84</v>
      </c>
      <c r="B96" s="9" t="s">
        <v>1553</v>
      </c>
      <c r="C96" s="273" t="s">
        <v>1554</v>
      </c>
      <c r="D96" s="9">
        <v>1.27</v>
      </c>
      <c r="E96" s="339"/>
      <c r="F96" s="340">
        <v>0.8</v>
      </c>
      <c r="G96" s="333"/>
    </row>
    <row r="97" spans="1:12" s="2" customFormat="1" x14ac:dyDescent="0.25">
      <c r="A97" s="9">
        <v>85</v>
      </c>
      <c r="B97" s="9" t="s">
        <v>1555</v>
      </c>
      <c r="C97" s="273" t="s">
        <v>1556</v>
      </c>
      <c r="D97" s="9">
        <v>3.12</v>
      </c>
      <c r="E97" s="339"/>
      <c r="F97" s="340">
        <v>0.8</v>
      </c>
      <c r="G97" s="333"/>
    </row>
    <row r="98" spans="1:12" s="2" customFormat="1" x14ac:dyDescent="0.25">
      <c r="A98" s="9">
        <v>86</v>
      </c>
      <c r="B98" s="9" t="s">
        <v>1557</v>
      </c>
      <c r="C98" s="273" t="s">
        <v>1558</v>
      </c>
      <c r="D98" s="9">
        <v>4.51</v>
      </c>
      <c r="E98" s="339"/>
      <c r="F98" s="340">
        <v>1.2</v>
      </c>
      <c r="G98" s="333"/>
    </row>
    <row r="99" spans="1:12" s="2" customFormat="1" x14ac:dyDescent="0.25">
      <c r="A99" s="9">
        <v>87</v>
      </c>
      <c r="B99" s="9" t="s">
        <v>1559</v>
      </c>
      <c r="C99" s="273" t="s">
        <v>1560</v>
      </c>
      <c r="D99" s="9">
        <v>7.2</v>
      </c>
      <c r="E99" s="339"/>
      <c r="F99" s="340">
        <v>1.05</v>
      </c>
      <c r="G99" s="333"/>
    </row>
    <row r="100" spans="1:12" s="2" customFormat="1" x14ac:dyDescent="0.25">
      <c r="A100" s="9">
        <v>88</v>
      </c>
      <c r="B100" s="9" t="s">
        <v>1561</v>
      </c>
      <c r="C100" s="273" t="s">
        <v>1562</v>
      </c>
      <c r="D100" s="9">
        <v>1.18</v>
      </c>
      <c r="E100" s="339"/>
      <c r="F100" s="340">
        <v>0.8</v>
      </c>
      <c r="G100" s="333"/>
    </row>
    <row r="101" spans="1:12" s="2" customFormat="1" x14ac:dyDescent="0.25">
      <c r="A101" s="9">
        <v>89</v>
      </c>
      <c r="B101" s="9" t="s">
        <v>1563</v>
      </c>
      <c r="C101" s="273" t="s">
        <v>1564</v>
      </c>
      <c r="D101" s="9">
        <v>0.98</v>
      </c>
      <c r="E101" s="339"/>
      <c r="F101" s="340">
        <v>0.8</v>
      </c>
      <c r="G101" s="333"/>
    </row>
    <row r="102" spans="1:12" s="2" customFormat="1" ht="30" x14ac:dyDescent="0.25">
      <c r="A102" s="9">
        <v>90</v>
      </c>
      <c r="B102" s="9" t="s">
        <v>1565</v>
      </c>
      <c r="C102" s="273" t="s">
        <v>1566</v>
      </c>
      <c r="D102" s="9">
        <v>0.35</v>
      </c>
      <c r="E102" s="339"/>
      <c r="F102" s="340">
        <v>0.8</v>
      </c>
      <c r="G102" s="333"/>
    </row>
    <row r="103" spans="1:12" s="2" customFormat="1" x14ac:dyDescent="0.25">
      <c r="A103" s="9">
        <v>91</v>
      </c>
      <c r="B103" s="9" t="s">
        <v>1567</v>
      </c>
      <c r="C103" s="273" t="s">
        <v>1568</v>
      </c>
      <c r="D103" s="9">
        <v>0.5</v>
      </c>
      <c r="E103" s="339"/>
      <c r="F103" s="340">
        <v>0.85</v>
      </c>
      <c r="G103" s="333" t="s">
        <v>1392</v>
      </c>
      <c r="H103" s="345"/>
    </row>
    <row r="104" spans="1:12" s="1" customFormat="1" x14ac:dyDescent="0.25">
      <c r="A104" s="9">
        <v>92</v>
      </c>
      <c r="B104" s="9" t="s">
        <v>1569</v>
      </c>
      <c r="C104" s="273" t="s">
        <v>1570</v>
      </c>
      <c r="D104" s="9">
        <v>0.67</v>
      </c>
      <c r="E104" s="339"/>
      <c r="F104" s="340">
        <v>1</v>
      </c>
      <c r="G104" s="344"/>
      <c r="H104" s="2"/>
      <c r="I104" s="2"/>
    </row>
    <row r="105" spans="1:12" s="1" customFormat="1" ht="30" x14ac:dyDescent="0.25">
      <c r="A105" s="9">
        <v>93</v>
      </c>
      <c r="B105" s="9" t="s">
        <v>1571</v>
      </c>
      <c r="C105" s="273" t="s">
        <v>1572</v>
      </c>
      <c r="D105" s="9">
        <v>0.40799999999999997</v>
      </c>
      <c r="E105" s="339"/>
      <c r="F105" s="340">
        <v>1</v>
      </c>
      <c r="G105" s="344"/>
      <c r="H105" s="2"/>
      <c r="I105" s="2"/>
    </row>
    <row r="106" spans="1:12" s="2" customFormat="1" x14ac:dyDescent="0.25">
      <c r="A106" s="9">
        <v>94</v>
      </c>
      <c r="B106" s="9" t="s">
        <v>1573</v>
      </c>
      <c r="C106" s="273" t="s">
        <v>1574</v>
      </c>
      <c r="D106" s="9">
        <v>1</v>
      </c>
      <c r="E106" s="339"/>
      <c r="F106" s="340">
        <v>0.8</v>
      </c>
      <c r="G106" s="333"/>
    </row>
    <row r="107" spans="1:12" s="2" customFormat="1" x14ac:dyDescent="0.25">
      <c r="A107" s="9">
        <v>95</v>
      </c>
      <c r="B107" s="9" t="s">
        <v>1575</v>
      </c>
      <c r="C107" s="273" t="s">
        <v>1576</v>
      </c>
      <c r="D107" s="9">
        <v>4.4000000000000004</v>
      </c>
      <c r="E107" s="339"/>
      <c r="F107" s="340">
        <v>0.8</v>
      </c>
      <c r="G107" s="333"/>
    </row>
    <row r="108" spans="1:12" s="2" customFormat="1" x14ac:dyDescent="0.25">
      <c r="A108" s="9">
        <v>96</v>
      </c>
      <c r="B108" s="9" t="s">
        <v>1577</v>
      </c>
      <c r="C108" s="273" t="s">
        <v>1578</v>
      </c>
      <c r="D108" s="9">
        <v>2.2999999999999998</v>
      </c>
      <c r="E108" s="339"/>
      <c r="F108" s="340">
        <v>1.05</v>
      </c>
      <c r="G108" s="333"/>
    </row>
    <row r="109" spans="1:12" s="2" customFormat="1" x14ac:dyDescent="0.25">
      <c r="A109" s="9">
        <v>97</v>
      </c>
      <c r="B109" s="9" t="s">
        <v>1579</v>
      </c>
      <c r="C109" s="273" t="s">
        <v>1580</v>
      </c>
      <c r="D109" s="9">
        <v>2.87</v>
      </c>
      <c r="E109" s="339">
        <v>0.93879999999999997</v>
      </c>
      <c r="F109" s="340">
        <v>0.8</v>
      </c>
      <c r="G109" s="333"/>
    </row>
    <row r="110" spans="1:12" s="2" customFormat="1" x14ac:dyDescent="0.25">
      <c r="A110" s="9">
        <v>98</v>
      </c>
      <c r="B110" s="9" t="s">
        <v>1581</v>
      </c>
      <c r="C110" s="273" t="s">
        <v>1582</v>
      </c>
      <c r="D110" s="9">
        <v>4.96</v>
      </c>
      <c r="E110" s="339">
        <v>0.6653</v>
      </c>
      <c r="F110" s="340">
        <v>0.8</v>
      </c>
      <c r="G110" s="333" t="s">
        <v>1392</v>
      </c>
    </row>
    <row r="111" spans="1:12" s="2" customFormat="1" x14ac:dyDescent="0.25">
      <c r="A111" s="9">
        <v>99</v>
      </c>
      <c r="B111" s="9" t="s">
        <v>1583</v>
      </c>
      <c r="C111" s="273" t="s">
        <v>1584</v>
      </c>
      <c r="D111" s="340">
        <v>3.97</v>
      </c>
      <c r="E111" s="339">
        <v>0.6653</v>
      </c>
      <c r="F111" s="340">
        <v>1</v>
      </c>
      <c r="G111" s="346"/>
      <c r="H111" s="347"/>
      <c r="J111" s="347"/>
      <c r="L111" s="348"/>
    </row>
    <row r="112" spans="1:12" s="2" customFormat="1" x14ac:dyDescent="0.25">
      <c r="A112" s="9">
        <v>100</v>
      </c>
      <c r="B112" s="9" t="s">
        <v>1585</v>
      </c>
      <c r="C112" s="273" t="s">
        <v>1586</v>
      </c>
      <c r="D112" s="9">
        <v>2.63</v>
      </c>
      <c r="E112" s="339">
        <v>0.6653</v>
      </c>
      <c r="F112" s="340">
        <v>1</v>
      </c>
      <c r="G112" s="346"/>
      <c r="H112" s="347"/>
      <c r="I112" s="343"/>
      <c r="J112" s="347"/>
      <c r="L112" s="348"/>
    </row>
    <row r="113" spans="1:12" s="2" customFormat="1" x14ac:dyDescent="0.25">
      <c r="A113" s="9">
        <v>101</v>
      </c>
      <c r="B113" s="9" t="s">
        <v>1587</v>
      </c>
      <c r="C113" s="273" t="s">
        <v>1588</v>
      </c>
      <c r="D113" s="9">
        <v>7.4</v>
      </c>
      <c r="E113" s="339">
        <v>0.68279999999999996</v>
      </c>
      <c r="F113" s="340">
        <v>0.8</v>
      </c>
      <c r="G113" s="333" t="s">
        <v>1392</v>
      </c>
      <c r="H113" s="347"/>
      <c r="J113" s="347"/>
      <c r="L113" s="348"/>
    </row>
    <row r="114" spans="1:12" s="2" customFormat="1" x14ac:dyDescent="0.25">
      <c r="A114" s="9">
        <v>102</v>
      </c>
      <c r="B114" s="9" t="s">
        <v>1589</v>
      </c>
      <c r="C114" s="273" t="s">
        <v>1590</v>
      </c>
      <c r="D114" s="340">
        <v>5.9200000000000008</v>
      </c>
      <c r="E114" s="339">
        <v>0.68279999999999996</v>
      </c>
      <c r="F114" s="340">
        <v>1</v>
      </c>
      <c r="G114" s="346"/>
      <c r="H114" s="347"/>
      <c r="J114" s="347"/>
      <c r="L114" s="348"/>
    </row>
    <row r="115" spans="1:12" s="2" customFormat="1" x14ac:dyDescent="0.25">
      <c r="A115" s="9">
        <v>103</v>
      </c>
      <c r="B115" s="9" t="s">
        <v>1591</v>
      </c>
      <c r="C115" s="273" t="s">
        <v>1592</v>
      </c>
      <c r="D115" s="9">
        <v>4.38</v>
      </c>
      <c r="E115" s="339">
        <v>0.68279999999999996</v>
      </c>
      <c r="F115" s="340">
        <v>1</v>
      </c>
      <c r="G115" s="346"/>
      <c r="H115" s="347"/>
      <c r="J115" s="347"/>
      <c r="L115" s="348"/>
    </row>
    <row r="116" spans="1:12" s="2" customFormat="1" x14ac:dyDescent="0.25">
      <c r="A116" s="9">
        <v>104</v>
      </c>
      <c r="B116" s="9" t="s">
        <v>1593</v>
      </c>
      <c r="C116" s="273" t="s">
        <v>1594</v>
      </c>
      <c r="D116" s="9">
        <v>12.07</v>
      </c>
      <c r="E116" s="339">
        <v>0.77629999999999999</v>
      </c>
      <c r="F116" s="340">
        <v>0.8</v>
      </c>
      <c r="G116" s="333" t="s">
        <v>1392</v>
      </c>
      <c r="H116" s="347"/>
      <c r="J116" s="347"/>
      <c r="L116" s="348"/>
    </row>
    <row r="117" spans="1:12" s="2" customFormat="1" x14ac:dyDescent="0.25">
      <c r="A117" s="9">
        <v>105</v>
      </c>
      <c r="B117" s="9" t="s">
        <v>1595</v>
      </c>
      <c r="C117" s="273" t="s">
        <v>1596</v>
      </c>
      <c r="D117" s="9">
        <v>9.6560000000000006</v>
      </c>
      <c r="E117" s="339">
        <v>0.77629999999999999</v>
      </c>
      <c r="F117" s="340">
        <v>1</v>
      </c>
      <c r="G117" s="346"/>
      <c r="H117" s="347"/>
      <c r="J117" s="347"/>
      <c r="L117" s="348"/>
    </row>
    <row r="118" spans="1:12" s="2" customFormat="1" x14ac:dyDescent="0.25">
      <c r="A118" s="9">
        <v>106</v>
      </c>
      <c r="B118" s="9" t="s">
        <v>1597</v>
      </c>
      <c r="C118" s="273" t="s">
        <v>1598</v>
      </c>
      <c r="D118" s="9">
        <v>8.1199999999999992</v>
      </c>
      <c r="E118" s="339">
        <v>0.77629999999999999</v>
      </c>
      <c r="F118" s="340">
        <v>1</v>
      </c>
      <c r="G118" s="346"/>
      <c r="H118" s="347"/>
      <c r="J118" s="347"/>
      <c r="L118" s="348"/>
    </row>
    <row r="119" spans="1:12" s="2" customFormat="1" x14ac:dyDescent="0.25">
      <c r="A119" s="9">
        <v>107</v>
      </c>
      <c r="B119" s="9" t="s">
        <v>1599</v>
      </c>
      <c r="C119" s="273" t="s">
        <v>1600</v>
      </c>
      <c r="D119" s="9">
        <v>2.0699999999999998</v>
      </c>
      <c r="E119" s="339"/>
      <c r="F119" s="340">
        <v>0.8</v>
      </c>
      <c r="G119" s="333" t="s">
        <v>1392</v>
      </c>
    </row>
    <row r="120" spans="1:12" s="2" customFormat="1" ht="30" x14ac:dyDescent="0.25">
      <c r="A120" s="9">
        <v>108</v>
      </c>
      <c r="B120" s="9" t="s">
        <v>1601</v>
      </c>
      <c r="C120" s="273" t="s">
        <v>1602</v>
      </c>
      <c r="D120" s="9">
        <v>0.72799999999999998</v>
      </c>
      <c r="E120" s="339"/>
      <c r="F120" s="340">
        <v>1</v>
      </c>
      <c r="G120" s="333"/>
    </row>
    <row r="121" spans="1:12" s="2" customFormat="1" ht="30" x14ac:dyDescent="0.25">
      <c r="A121" s="9">
        <v>109</v>
      </c>
      <c r="B121" s="9" t="s">
        <v>1603</v>
      </c>
      <c r="C121" s="273" t="s">
        <v>1604</v>
      </c>
      <c r="D121" s="9">
        <v>0.91</v>
      </c>
      <c r="E121" s="339"/>
      <c r="F121" s="340">
        <v>1</v>
      </c>
      <c r="G121" s="333"/>
    </row>
    <row r="122" spans="1:12" s="2" customFormat="1" ht="30" x14ac:dyDescent="0.25">
      <c r="A122" s="9">
        <v>110</v>
      </c>
      <c r="B122" s="9" t="s">
        <v>1605</v>
      </c>
      <c r="C122" s="273" t="s">
        <v>1606</v>
      </c>
      <c r="D122" s="9">
        <v>1.6559999999999999</v>
      </c>
      <c r="E122" s="339"/>
      <c r="F122" s="340">
        <v>1</v>
      </c>
      <c r="G122" s="333"/>
    </row>
    <row r="123" spans="1:12" s="2" customFormat="1" x14ac:dyDescent="0.25">
      <c r="A123" s="9">
        <v>111</v>
      </c>
      <c r="B123" s="9" t="s">
        <v>1607</v>
      </c>
      <c r="C123" s="273" t="s">
        <v>1608</v>
      </c>
      <c r="D123" s="9">
        <v>1.42</v>
      </c>
      <c r="E123" s="339"/>
      <c r="F123" s="340">
        <v>0.8</v>
      </c>
      <c r="G123" s="333"/>
    </row>
    <row r="124" spans="1:12" s="2" customFormat="1" x14ac:dyDescent="0.25">
      <c r="A124" s="9">
        <v>112</v>
      </c>
      <c r="B124" s="9" t="s">
        <v>1609</v>
      </c>
      <c r="C124" s="273" t="s">
        <v>1610</v>
      </c>
      <c r="D124" s="9">
        <v>2.81</v>
      </c>
      <c r="E124" s="339"/>
      <c r="F124" s="340">
        <v>1</v>
      </c>
      <c r="G124" s="333"/>
    </row>
    <row r="125" spans="1:12" s="2" customFormat="1" x14ac:dyDescent="0.25">
      <c r="A125" s="9">
        <v>113</v>
      </c>
      <c r="B125" s="9" t="s">
        <v>1611</v>
      </c>
      <c r="C125" s="273" t="s">
        <v>1612</v>
      </c>
      <c r="D125" s="9">
        <v>1.1200000000000001</v>
      </c>
      <c r="E125" s="339"/>
      <c r="F125" s="340">
        <v>0.8</v>
      </c>
      <c r="G125" s="333"/>
    </row>
    <row r="126" spans="1:12" s="2" customFormat="1" x14ac:dyDescent="0.25">
      <c r="A126" s="9">
        <v>114</v>
      </c>
      <c r="B126" s="9" t="s">
        <v>1613</v>
      </c>
      <c r="C126" s="273" t="s">
        <v>1614</v>
      </c>
      <c r="D126" s="9">
        <v>2.0099999999999998</v>
      </c>
      <c r="E126" s="339"/>
      <c r="F126" s="340">
        <v>1</v>
      </c>
      <c r="G126" s="333"/>
    </row>
    <row r="127" spans="1:12" s="2" customFormat="1" x14ac:dyDescent="0.25">
      <c r="A127" s="9">
        <v>115</v>
      </c>
      <c r="B127" s="9" t="s">
        <v>1615</v>
      </c>
      <c r="C127" s="273" t="s">
        <v>1616</v>
      </c>
      <c r="D127" s="9">
        <v>1.42</v>
      </c>
      <c r="E127" s="339"/>
      <c r="F127" s="340">
        <v>0.8</v>
      </c>
      <c r="G127" s="333"/>
    </row>
    <row r="128" spans="1:12" s="2" customFormat="1" x14ac:dyDescent="0.25">
      <c r="A128" s="9">
        <v>116</v>
      </c>
      <c r="B128" s="9" t="s">
        <v>1617</v>
      </c>
      <c r="C128" s="273" t="s">
        <v>1618</v>
      </c>
      <c r="D128" s="9">
        <v>2.38</v>
      </c>
      <c r="E128" s="339"/>
      <c r="F128" s="340">
        <v>1</v>
      </c>
      <c r="G128" s="333"/>
    </row>
    <row r="129" spans="1:9" s="2" customFormat="1" ht="30" x14ac:dyDescent="0.25">
      <c r="A129" s="9">
        <v>117</v>
      </c>
      <c r="B129" s="9" t="s">
        <v>1619</v>
      </c>
      <c r="C129" s="273" t="s">
        <v>1620</v>
      </c>
      <c r="D129" s="9">
        <v>1.61</v>
      </c>
      <c r="E129" s="339"/>
      <c r="F129" s="340">
        <v>0.9</v>
      </c>
      <c r="G129" s="333"/>
    </row>
    <row r="130" spans="1:9" s="2" customFormat="1" ht="30" x14ac:dyDescent="0.25">
      <c r="A130" s="9">
        <v>118</v>
      </c>
      <c r="B130" s="9" t="s">
        <v>1621</v>
      </c>
      <c r="C130" s="273" t="s">
        <v>1622</v>
      </c>
      <c r="D130" s="9">
        <v>2.99</v>
      </c>
      <c r="E130" s="339"/>
      <c r="F130" s="340">
        <v>0.9</v>
      </c>
      <c r="G130" s="333"/>
    </row>
    <row r="131" spans="1:9" s="2" customFormat="1" ht="30" x14ac:dyDescent="0.25">
      <c r="A131" s="9">
        <v>119</v>
      </c>
      <c r="B131" s="9" t="s">
        <v>1623</v>
      </c>
      <c r="C131" s="273" t="s">
        <v>1624</v>
      </c>
      <c r="D131" s="9">
        <v>3.54</v>
      </c>
      <c r="E131" s="339"/>
      <c r="F131" s="340">
        <v>1</v>
      </c>
      <c r="G131" s="333"/>
    </row>
    <row r="132" spans="1:9" s="2" customFormat="1" x14ac:dyDescent="0.25">
      <c r="A132" s="9">
        <v>120</v>
      </c>
      <c r="B132" s="9" t="s">
        <v>1625</v>
      </c>
      <c r="C132" s="273" t="s">
        <v>1626</v>
      </c>
      <c r="D132" s="9">
        <v>0.84</v>
      </c>
      <c r="E132" s="339"/>
      <c r="F132" s="340">
        <v>0.85000000000000009</v>
      </c>
      <c r="G132" s="333"/>
    </row>
    <row r="133" spans="1:9" s="2" customFormat="1" x14ac:dyDescent="0.25">
      <c r="A133" s="9">
        <v>121</v>
      </c>
      <c r="B133" s="9" t="s">
        <v>1627</v>
      </c>
      <c r="C133" s="273" t="s">
        <v>1628</v>
      </c>
      <c r="D133" s="9">
        <v>1.74</v>
      </c>
      <c r="E133" s="339"/>
      <c r="F133" s="340">
        <v>0.8</v>
      </c>
      <c r="G133" s="333"/>
    </row>
    <row r="134" spans="1:9" s="2" customFormat="1" x14ac:dyDescent="0.25">
      <c r="A134" s="9">
        <v>122</v>
      </c>
      <c r="B134" s="9" t="s">
        <v>1629</v>
      </c>
      <c r="C134" s="273" t="s">
        <v>1630</v>
      </c>
      <c r="D134" s="9">
        <v>2.4900000000000002</v>
      </c>
      <c r="E134" s="339"/>
      <c r="F134" s="340">
        <v>0.8</v>
      </c>
      <c r="G134" s="333"/>
    </row>
    <row r="135" spans="1:9" s="2" customFormat="1" x14ac:dyDescent="0.25">
      <c r="A135" s="9">
        <v>123</v>
      </c>
      <c r="B135" s="9" t="s">
        <v>1631</v>
      </c>
      <c r="C135" s="273" t="s">
        <v>1632</v>
      </c>
      <c r="D135" s="9">
        <v>0.98</v>
      </c>
      <c r="E135" s="339"/>
      <c r="F135" s="340">
        <v>0.8</v>
      </c>
      <c r="G135" s="333"/>
    </row>
    <row r="136" spans="1:9" s="2" customFormat="1" x14ac:dyDescent="0.25">
      <c r="A136" s="9">
        <v>124</v>
      </c>
      <c r="B136" s="9" t="s">
        <v>1633</v>
      </c>
      <c r="C136" s="273" t="s">
        <v>1634</v>
      </c>
      <c r="D136" s="9">
        <v>1.55</v>
      </c>
      <c r="E136" s="339"/>
      <c r="F136" s="340">
        <v>1</v>
      </c>
      <c r="G136" s="333"/>
    </row>
    <row r="137" spans="1:9" s="2" customFormat="1" x14ac:dyDescent="0.25">
      <c r="A137" s="9">
        <v>125</v>
      </c>
      <c r="B137" s="9" t="s">
        <v>1635</v>
      </c>
      <c r="C137" s="273" t="s">
        <v>1636</v>
      </c>
      <c r="D137" s="9">
        <v>0.84</v>
      </c>
      <c r="E137" s="339"/>
      <c r="F137" s="340">
        <v>0.8</v>
      </c>
      <c r="G137" s="333"/>
    </row>
    <row r="138" spans="1:9" s="2" customFormat="1" x14ac:dyDescent="0.25">
      <c r="A138" s="9">
        <v>126</v>
      </c>
      <c r="B138" s="9" t="s">
        <v>1637</v>
      </c>
      <c r="C138" s="273" t="s">
        <v>1638</v>
      </c>
      <c r="D138" s="9">
        <v>1.33</v>
      </c>
      <c r="E138" s="339"/>
      <c r="F138" s="340">
        <v>0.8</v>
      </c>
      <c r="G138" s="333"/>
    </row>
    <row r="139" spans="1:9" s="2" customFormat="1" x14ac:dyDescent="0.25">
      <c r="A139" s="9">
        <v>127</v>
      </c>
      <c r="B139" s="9" t="s">
        <v>1639</v>
      </c>
      <c r="C139" s="273" t="s">
        <v>1640</v>
      </c>
      <c r="D139" s="9">
        <v>0.96</v>
      </c>
      <c r="E139" s="339"/>
      <c r="F139" s="340">
        <v>0.85</v>
      </c>
      <c r="G139" s="333" t="s">
        <v>1392</v>
      </c>
    </row>
    <row r="140" spans="1:9" s="1" customFormat="1" x14ac:dyDescent="0.25">
      <c r="A140" s="9">
        <v>128</v>
      </c>
      <c r="B140" s="30" t="s">
        <v>1641</v>
      </c>
      <c r="C140" s="273" t="s">
        <v>1642</v>
      </c>
      <c r="D140" s="30">
        <v>1.222</v>
      </c>
      <c r="E140" s="339"/>
      <c r="F140" s="340">
        <v>1</v>
      </c>
      <c r="G140" s="344"/>
      <c r="H140" s="2"/>
      <c r="I140" s="2"/>
    </row>
    <row r="141" spans="1:9" s="1" customFormat="1" x14ac:dyDescent="0.25">
      <c r="A141" s="9">
        <v>129</v>
      </c>
      <c r="B141" s="30" t="s">
        <v>1643</v>
      </c>
      <c r="C141" s="273" t="s">
        <v>1644</v>
      </c>
      <c r="D141" s="30">
        <v>0.76500000000000001</v>
      </c>
      <c r="E141" s="339"/>
      <c r="F141" s="340">
        <v>1</v>
      </c>
      <c r="G141" s="344"/>
      <c r="H141" s="2"/>
      <c r="I141" s="2"/>
    </row>
    <row r="142" spans="1:9" s="2" customFormat="1" x14ac:dyDescent="0.25">
      <c r="A142" s="9">
        <v>130</v>
      </c>
      <c r="B142" s="9" t="s">
        <v>1645</v>
      </c>
      <c r="C142" s="273" t="s">
        <v>1646</v>
      </c>
      <c r="D142" s="9">
        <v>2.2999999999999998</v>
      </c>
      <c r="E142" s="339"/>
      <c r="F142" s="340">
        <v>0.8</v>
      </c>
      <c r="G142" s="333" t="s">
        <v>1392</v>
      </c>
    </row>
    <row r="143" spans="1:9" s="1" customFormat="1" x14ac:dyDescent="0.25">
      <c r="A143" s="9">
        <v>131</v>
      </c>
      <c r="B143" s="30" t="s">
        <v>1647</v>
      </c>
      <c r="C143" s="273" t="s">
        <v>1648</v>
      </c>
      <c r="D143" s="349">
        <v>2.25</v>
      </c>
      <c r="E143" s="339"/>
      <c r="F143" s="340">
        <v>1</v>
      </c>
      <c r="G143" s="344"/>
      <c r="H143" s="2"/>
      <c r="I143" s="2"/>
    </row>
    <row r="144" spans="1:9" s="1" customFormat="1" x14ac:dyDescent="0.25">
      <c r="A144" s="9">
        <v>132</v>
      </c>
      <c r="B144" s="30" t="s">
        <v>1649</v>
      </c>
      <c r="C144" s="273" t="s">
        <v>1650</v>
      </c>
      <c r="D144" s="350">
        <v>1.629</v>
      </c>
      <c r="E144" s="339"/>
      <c r="F144" s="340">
        <v>1</v>
      </c>
      <c r="G144" s="344"/>
      <c r="H144" s="2"/>
      <c r="I144" s="2"/>
    </row>
    <row r="145" spans="1:7" s="2" customFormat="1" x14ac:dyDescent="0.25">
      <c r="A145" s="9">
        <v>133</v>
      </c>
      <c r="B145" s="9" t="s">
        <v>1651</v>
      </c>
      <c r="C145" s="273" t="s">
        <v>1652</v>
      </c>
      <c r="D145" s="9">
        <v>3.16</v>
      </c>
      <c r="E145" s="339"/>
      <c r="F145" s="340">
        <v>0.8</v>
      </c>
      <c r="G145" s="333"/>
    </row>
    <row r="146" spans="1:7" s="2" customFormat="1" x14ac:dyDescent="0.25">
      <c r="A146" s="9">
        <v>134</v>
      </c>
      <c r="B146" s="9" t="s">
        <v>1653</v>
      </c>
      <c r="C146" s="273" t="s">
        <v>1654</v>
      </c>
      <c r="D146" s="9">
        <v>4.84</v>
      </c>
      <c r="E146" s="339"/>
      <c r="F146" s="340">
        <v>1.1000000000000001</v>
      </c>
      <c r="G146" s="333"/>
    </row>
    <row r="147" spans="1:7" s="2" customFormat="1" x14ac:dyDescent="0.25">
      <c r="A147" s="9">
        <v>135</v>
      </c>
      <c r="B147" s="9" t="s">
        <v>1655</v>
      </c>
      <c r="C147" s="273" t="s">
        <v>1656</v>
      </c>
      <c r="D147" s="9">
        <v>1.02</v>
      </c>
      <c r="E147" s="339"/>
      <c r="F147" s="340">
        <v>0.8</v>
      </c>
      <c r="G147" s="333"/>
    </row>
    <row r="148" spans="1:7" s="2" customFormat="1" ht="30" x14ac:dyDescent="0.25">
      <c r="A148" s="9">
        <v>136</v>
      </c>
      <c r="B148" s="9" t="s">
        <v>1657</v>
      </c>
      <c r="C148" s="273" t="s">
        <v>1658</v>
      </c>
      <c r="D148" s="9">
        <v>1.43</v>
      </c>
      <c r="E148" s="339"/>
      <c r="F148" s="340">
        <v>0.85000000000000009</v>
      </c>
      <c r="G148" s="333"/>
    </row>
    <row r="149" spans="1:7" s="2" customFormat="1" ht="30" x14ac:dyDescent="0.25">
      <c r="A149" s="9">
        <v>137</v>
      </c>
      <c r="B149" s="9" t="s">
        <v>1659</v>
      </c>
      <c r="C149" s="273" t="s">
        <v>1660</v>
      </c>
      <c r="D149" s="9">
        <v>2.11</v>
      </c>
      <c r="E149" s="339"/>
      <c r="F149" s="340">
        <v>0.85000000000000009</v>
      </c>
      <c r="G149" s="333"/>
    </row>
    <row r="150" spans="1:7" s="2" customFormat="1" x14ac:dyDescent="0.25">
      <c r="A150" s="9">
        <v>138</v>
      </c>
      <c r="B150" s="9" t="s">
        <v>1661</v>
      </c>
      <c r="C150" s="273" t="s">
        <v>1662</v>
      </c>
      <c r="D150" s="9">
        <v>0.74</v>
      </c>
      <c r="E150" s="339"/>
      <c r="F150" s="340">
        <v>0.8</v>
      </c>
      <c r="G150" s="333"/>
    </row>
    <row r="151" spans="1:7" s="2" customFormat="1" x14ac:dyDescent="0.25">
      <c r="A151" s="9">
        <v>139</v>
      </c>
      <c r="B151" s="9" t="s">
        <v>1663</v>
      </c>
      <c r="C151" s="273" t="s">
        <v>1664</v>
      </c>
      <c r="D151" s="9">
        <v>0.99</v>
      </c>
      <c r="E151" s="339"/>
      <c r="F151" s="340">
        <v>0.8</v>
      </c>
      <c r="G151" s="333"/>
    </row>
    <row r="152" spans="1:7" s="2" customFormat="1" x14ac:dyDescent="0.25">
      <c r="A152" s="9">
        <v>140</v>
      </c>
      <c r="B152" s="9" t="s">
        <v>1665</v>
      </c>
      <c r="C152" s="273" t="s">
        <v>1666</v>
      </c>
      <c r="D152" s="9">
        <v>1.1499999999999999</v>
      </c>
      <c r="E152" s="339"/>
      <c r="F152" s="340">
        <v>0.8</v>
      </c>
      <c r="G152" s="333"/>
    </row>
    <row r="153" spans="1:7" s="2" customFormat="1" x14ac:dyDescent="0.25">
      <c r="A153" s="9">
        <v>141</v>
      </c>
      <c r="B153" s="9" t="s">
        <v>1667</v>
      </c>
      <c r="C153" s="273" t="s">
        <v>1668</v>
      </c>
      <c r="D153" s="9">
        <v>2.82</v>
      </c>
      <c r="E153" s="339"/>
      <c r="F153" s="340">
        <v>0.8</v>
      </c>
      <c r="G153" s="333"/>
    </row>
    <row r="154" spans="1:7" s="2" customFormat="1" x14ac:dyDescent="0.25">
      <c r="A154" s="9">
        <v>142</v>
      </c>
      <c r="B154" s="9" t="s">
        <v>1669</v>
      </c>
      <c r="C154" s="273" t="s">
        <v>1670</v>
      </c>
      <c r="D154" s="9">
        <v>2.52</v>
      </c>
      <c r="E154" s="339"/>
      <c r="F154" s="340">
        <v>0.8</v>
      </c>
      <c r="G154" s="333"/>
    </row>
    <row r="155" spans="1:7" s="2" customFormat="1" x14ac:dyDescent="0.25">
      <c r="A155" s="9">
        <v>143</v>
      </c>
      <c r="B155" s="9" t="s">
        <v>1671</v>
      </c>
      <c r="C155" s="273" t="s">
        <v>1672</v>
      </c>
      <c r="D155" s="9">
        <v>3.12</v>
      </c>
      <c r="E155" s="339"/>
      <c r="F155" s="340">
        <v>1</v>
      </c>
      <c r="G155" s="333"/>
    </row>
    <row r="156" spans="1:7" s="2" customFormat="1" x14ac:dyDescent="0.25">
      <c r="A156" s="9">
        <v>144</v>
      </c>
      <c r="B156" s="9" t="s">
        <v>1673</v>
      </c>
      <c r="C156" s="273" t="s">
        <v>1674</v>
      </c>
      <c r="D156" s="9">
        <v>4.51</v>
      </c>
      <c r="E156" s="339"/>
      <c r="F156" s="340">
        <v>1</v>
      </c>
      <c r="G156" s="333"/>
    </row>
    <row r="157" spans="1:7" s="2" customFormat="1" x14ac:dyDescent="0.25">
      <c r="A157" s="9">
        <v>145</v>
      </c>
      <c r="B157" s="9" t="s">
        <v>1675</v>
      </c>
      <c r="C157" s="273" t="s">
        <v>1676</v>
      </c>
      <c r="D157" s="9">
        <v>0.82</v>
      </c>
      <c r="E157" s="339"/>
      <c r="F157" s="340">
        <v>0.8</v>
      </c>
      <c r="G157" s="333"/>
    </row>
    <row r="158" spans="1:7" s="2" customFormat="1" x14ac:dyDescent="0.25">
      <c r="A158" s="9">
        <v>146</v>
      </c>
      <c r="B158" s="9" t="s">
        <v>1677</v>
      </c>
      <c r="C158" s="273" t="s">
        <v>1678</v>
      </c>
      <c r="D158" s="9">
        <v>0.98</v>
      </c>
      <c r="E158" s="339"/>
      <c r="F158" s="340">
        <v>0.8</v>
      </c>
      <c r="G158" s="333"/>
    </row>
    <row r="159" spans="1:7" s="2" customFormat="1" x14ac:dyDescent="0.25">
      <c r="A159" s="9">
        <v>147</v>
      </c>
      <c r="B159" s="9" t="s">
        <v>1679</v>
      </c>
      <c r="C159" s="273" t="s">
        <v>1680</v>
      </c>
      <c r="D159" s="9">
        <v>1.49</v>
      </c>
      <c r="E159" s="339"/>
      <c r="F159" s="340">
        <v>0.8</v>
      </c>
      <c r="G159" s="333"/>
    </row>
    <row r="160" spans="1:7" s="2" customFormat="1" x14ac:dyDescent="0.25">
      <c r="A160" s="9">
        <v>148</v>
      </c>
      <c r="B160" s="9" t="s">
        <v>1681</v>
      </c>
      <c r="C160" s="273" t="s">
        <v>1682</v>
      </c>
      <c r="D160" s="9">
        <v>0.68</v>
      </c>
      <c r="E160" s="339"/>
      <c r="F160" s="340">
        <v>0.85000000000000009</v>
      </c>
      <c r="G160" s="333"/>
    </row>
    <row r="161" spans="1:9" s="2" customFormat="1" x14ac:dyDescent="0.25">
      <c r="A161" s="9">
        <v>149</v>
      </c>
      <c r="B161" s="9" t="s">
        <v>1683</v>
      </c>
      <c r="C161" s="273" t="s">
        <v>1684</v>
      </c>
      <c r="D161" s="9">
        <v>1.01</v>
      </c>
      <c r="E161" s="339"/>
      <c r="F161" s="340">
        <v>0.8</v>
      </c>
      <c r="G161" s="333"/>
    </row>
    <row r="162" spans="1:9" s="2" customFormat="1" x14ac:dyDescent="0.25">
      <c r="A162" s="9">
        <v>150</v>
      </c>
      <c r="B162" s="9" t="s">
        <v>1685</v>
      </c>
      <c r="C162" s="273" t="s">
        <v>1686</v>
      </c>
      <c r="D162" s="9">
        <v>0.4</v>
      </c>
      <c r="E162" s="339"/>
      <c r="F162" s="340">
        <v>0.85000000000000009</v>
      </c>
      <c r="G162" s="333"/>
    </row>
    <row r="163" spans="1:9" s="2" customFormat="1" x14ac:dyDescent="0.25">
      <c r="A163" s="9">
        <v>151</v>
      </c>
      <c r="B163" s="9" t="s">
        <v>1687</v>
      </c>
      <c r="C163" s="273" t="s">
        <v>1688</v>
      </c>
      <c r="D163" s="9">
        <v>1.54</v>
      </c>
      <c r="E163" s="339"/>
      <c r="F163" s="340">
        <v>0.8</v>
      </c>
      <c r="G163" s="333" t="s">
        <v>1392</v>
      </c>
    </row>
    <row r="164" spans="1:9" s="1" customFormat="1" x14ac:dyDescent="0.25">
      <c r="A164" s="9">
        <v>152</v>
      </c>
      <c r="B164" s="30" t="s">
        <v>1689</v>
      </c>
      <c r="C164" s="273" t="s">
        <v>1690</v>
      </c>
      <c r="D164" s="30">
        <v>1.74</v>
      </c>
      <c r="E164" s="339"/>
      <c r="F164" s="340">
        <v>1</v>
      </c>
      <c r="G164" s="344"/>
      <c r="H164" s="2"/>
      <c r="I164" s="2"/>
    </row>
    <row r="165" spans="1:9" s="1" customFormat="1" x14ac:dyDescent="0.25">
      <c r="A165" s="9">
        <v>153</v>
      </c>
      <c r="B165" s="30" t="s">
        <v>1691</v>
      </c>
      <c r="C165" s="273" t="s">
        <v>1692</v>
      </c>
      <c r="D165" s="30">
        <v>1.0880000000000001</v>
      </c>
      <c r="E165" s="339"/>
      <c r="F165" s="340">
        <v>1</v>
      </c>
      <c r="G165" s="344"/>
      <c r="H165" s="2"/>
      <c r="I165" s="2"/>
    </row>
    <row r="166" spans="1:9" s="2" customFormat="1" x14ac:dyDescent="0.25">
      <c r="A166" s="9">
        <v>154</v>
      </c>
      <c r="B166" s="9" t="s">
        <v>1693</v>
      </c>
      <c r="C166" s="273" t="s">
        <v>1694</v>
      </c>
      <c r="D166" s="9">
        <v>4.13</v>
      </c>
      <c r="E166" s="339"/>
      <c r="F166" s="340">
        <v>0.8</v>
      </c>
      <c r="G166" s="333"/>
    </row>
    <row r="167" spans="1:9" s="2" customFormat="1" x14ac:dyDescent="0.25">
      <c r="A167" s="9">
        <v>155</v>
      </c>
      <c r="B167" s="9" t="s">
        <v>1695</v>
      </c>
      <c r="C167" s="273" t="s">
        <v>1696</v>
      </c>
      <c r="D167" s="9">
        <v>5.82</v>
      </c>
      <c r="E167" s="339"/>
      <c r="F167" s="340">
        <v>0.8</v>
      </c>
      <c r="G167" s="333"/>
    </row>
    <row r="168" spans="1:9" s="2" customFormat="1" x14ac:dyDescent="0.25">
      <c r="A168" s="9">
        <v>156</v>
      </c>
      <c r="B168" s="9" t="s">
        <v>1697</v>
      </c>
      <c r="C168" s="273" t="s">
        <v>1698</v>
      </c>
      <c r="D168" s="9">
        <v>1.41</v>
      </c>
      <c r="E168" s="339"/>
      <c r="F168" s="340">
        <v>0.8</v>
      </c>
      <c r="G168" s="333"/>
    </row>
    <row r="169" spans="1:9" s="2" customFormat="1" x14ac:dyDescent="0.25">
      <c r="A169" s="9">
        <v>157</v>
      </c>
      <c r="B169" s="9" t="s">
        <v>1699</v>
      </c>
      <c r="C169" s="273" t="s">
        <v>1700</v>
      </c>
      <c r="D169" s="9">
        <v>2.19</v>
      </c>
      <c r="E169" s="339"/>
      <c r="F169" s="340">
        <v>0.85000000000000009</v>
      </c>
      <c r="G169" s="333"/>
    </row>
    <row r="170" spans="1:9" s="2" customFormat="1" x14ac:dyDescent="0.25">
      <c r="A170" s="9">
        <v>158</v>
      </c>
      <c r="B170" s="9" t="s">
        <v>1701</v>
      </c>
      <c r="C170" s="273" t="s">
        <v>1702</v>
      </c>
      <c r="D170" s="9">
        <v>2.42</v>
      </c>
      <c r="E170" s="339"/>
      <c r="F170" s="340">
        <v>0.85000000000000009</v>
      </c>
      <c r="G170" s="333"/>
    </row>
    <row r="171" spans="1:9" s="2" customFormat="1" x14ac:dyDescent="0.25">
      <c r="A171" s="9">
        <v>159</v>
      </c>
      <c r="B171" s="9" t="s">
        <v>1703</v>
      </c>
      <c r="C171" s="273" t="s">
        <v>1704</v>
      </c>
      <c r="D171" s="9">
        <v>1.02</v>
      </c>
      <c r="E171" s="339"/>
      <c r="F171" s="340">
        <v>0.8</v>
      </c>
      <c r="G171" s="333"/>
    </row>
    <row r="172" spans="1:9" s="2" customFormat="1" x14ac:dyDescent="0.25">
      <c r="A172" s="9">
        <v>160</v>
      </c>
      <c r="B172" s="9" t="s">
        <v>1705</v>
      </c>
      <c r="C172" s="273" t="s">
        <v>1706</v>
      </c>
      <c r="D172" s="9">
        <v>4.21</v>
      </c>
      <c r="E172" s="339"/>
      <c r="F172" s="340">
        <v>1</v>
      </c>
      <c r="G172" s="333"/>
    </row>
    <row r="173" spans="1:9" s="2" customFormat="1" x14ac:dyDescent="0.25">
      <c r="A173" s="9">
        <v>161</v>
      </c>
      <c r="B173" s="9" t="s">
        <v>1707</v>
      </c>
      <c r="C173" s="273" t="s">
        <v>1708</v>
      </c>
      <c r="D173" s="9">
        <v>15.63</v>
      </c>
      <c r="E173" s="339"/>
      <c r="F173" s="340">
        <v>1</v>
      </c>
      <c r="G173" s="333"/>
    </row>
    <row r="174" spans="1:9" s="2" customFormat="1" ht="30" x14ac:dyDescent="0.25">
      <c r="A174" s="9">
        <v>162</v>
      </c>
      <c r="B174" s="9" t="s">
        <v>1709</v>
      </c>
      <c r="C174" s="273" t="s">
        <v>1710</v>
      </c>
      <c r="D174" s="9">
        <v>7.4</v>
      </c>
      <c r="E174" s="339"/>
      <c r="F174" s="340">
        <v>1.02</v>
      </c>
      <c r="G174" s="333"/>
    </row>
    <row r="175" spans="1:9" s="2" customFormat="1" x14ac:dyDescent="0.25">
      <c r="A175" s="9">
        <v>163</v>
      </c>
      <c r="B175" s="9" t="s">
        <v>1711</v>
      </c>
      <c r="C175" s="273" t="s">
        <v>1712</v>
      </c>
      <c r="D175" s="9">
        <v>1.92</v>
      </c>
      <c r="E175" s="339"/>
      <c r="F175" s="340">
        <v>0.8</v>
      </c>
      <c r="G175" s="333"/>
    </row>
    <row r="176" spans="1:9" s="2" customFormat="1" x14ac:dyDescent="0.25">
      <c r="A176" s="9">
        <v>164</v>
      </c>
      <c r="B176" s="9" t="s">
        <v>1713</v>
      </c>
      <c r="C176" s="273" t="s">
        <v>1714</v>
      </c>
      <c r="D176" s="9">
        <v>1.39</v>
      </c>
      <c r="E176" s="339"/>
      <c r="F176" s="340">
        <v>0.8</v>
      </c>
      <c r="G176" s="333"/>
    </row>
    <row r="177" spans="1:7" s="2" customFormat="1" x14ac:dyDescent="0.25">
      <c r="A177" s="9">
        <v>165</v>
      </c>
      <c r="B177" s="9" t="s">
        <v>1715</v>
      </c>
      <c r="C177" s="273" t="s">
        <v>1716</v>
      </c>
      <c r="D177" s="9">
        <v>1.89</v>
      </c>
      <c r="E177" s="339"/>
      <c r="F177" s="340">
        <v>1.02</v>
      </c>
      <c r="G177" s="333"/>
    </row>
    <row r="178" spans="1:7" s="2" customFormat="1" x14ac:dyDescent="0.25">
      <c r="A178" s="9">
        <v>166</v>
      </c>
      <c r="B178" s="9" t="s">
        <v>1717</v>
      </c>
      <c r="C178" s="273" t="s">
        <v>1718</v>
      </c>
      <c r="D178" s="9">
        <v>2.56</v>
      </c>
      <c r="E178" s="339"/>
      <c r="F178" s="340">
        <v>1.05</v>
      </c>
      <c r="G178" s="333"/>
    </row>
    <row r="179" spans="1:7" s="2" customFormat="1" x14ac:dyDescent="0.25">
      <c r="A179" s="9">
        <v>167</v>
      </c>
      <c r="B179" s="9" t="s">
        <v>1719</v>
      </c>
      <c r="C179" s="273" t="s">
        <v>1720</v>
      </c>
      <c r="D179" s="9">
        <v>1.66</v>
      </c>
      <c r="E179" s="339"/>
      <c r="F179" s="340">
        <v>0.8</v>
      </c>
      <c r="G179" s="333"/>
    </row>
    <row r="180" spans="1:7" s="2" customFormat="1" ht="30" x14ac:dyDescent="0.25">
      <c r="A180" s="9">
        <v>168</v>
      </c>
      <c r="B180" s="9" t="s">
        <v>1721</v>
      </c>
      <c r="C180" s="273" t="s">
        <v>1722</v>
      </c>
      <c r="D180" s="9">
        <v>1.82</v>
      </c>
      <c r="E180" s="339"/>
      <c r="F180" s="340">
        <v>1</v>
      </c>
      <c r="G180" s="333"/>
    </row>
    <row r="181" spans="1:7" s="2" customFormat="1" x14ac:dyDescent="0.25">
      <c r="A181" s="9">
        <v>169</v>
      </c>
      <c r="B181" s="9" t="s">
        <v>1723</v>
      </c>
      <c r="C181" s="273" t="s">
        <v>1724</v>
      </c>
      <c r="D181" s="9">
        <v>1.71</v>
      </c>
      <c r="E181" s="339"/>
      <c r="F181" s="340">
        <v>0.8</v>
      </c>
      <c r="G181" s="333"/>
    </row>
    <row r="182" spans="1:7" s="2" customFormat="1" ht="30" x14ac:dyDescent="0.25">
      <c r="A182" s="9">
        <v>170</v>
      </c>
      <c r="B182" s="9" t="s">
        <v>1725</v>
      </c>
      <c r="C182" s="273" t="s">
        <v>1726</v>
      </c>
      <c r="D182" s="9">
        <v>2.41</v>
      </c>
      <c r="E182" s="339"/>
      <c r="F182" s="340">
        <v>1</v>
      </c>
      <c r="G182" s="333"/>
    </row>
    <row r="183" spans="1:7" s="2" customFormat="1" ht="30" x14ac:dyDescent="0.25">
      <c r="A183" s="9">
        <v>171</v>
      </c>
      <c r="B183" s="9" t="s">
        <v>1727</v>
      </c>
      <c r="C183" s="273" t="s">
        <v>1728</v>
      </c>
      <c r="D183" s="9">
        <v>4.0199999999999996</v>
      </c>
      <c r="E183" s="339"/>
      <c r="F183" s="340">
        <v>1</v>
      </c>
      <c r="G183" s="333"/>
    </row>
    <row r="184" spans="1:7" s="2" customFormat="1" ht="30" x14ac:dyDescent="0.25">
      <c r="A184" s="9">
        <v>172</v>
      </c>
      <c r="B184" s="9" t="s">
        <v>1729</v>
      </c>
      <c r="C184" s="273" t="s">
        <v>1730</v>
      </c>
      <c r="D184" s="9">
        <v>4.8899999999999997</v>
      </c>
      <c r="E184" s="339"/>
      <c r="F184" s="340">
        <v>1</v>
      </c>
      <c r="G184" s="333"/>
    </row>
    <row r="185" spans="1:7" s="2" customFormat="1" ht="30" x14ac:dyDescent="0.25">
      <c r="A185" s="9">
        <v>173</v>
      </c>
      <c r="B185" s="9" t="s">
        <v>1731</v>
      </c>
      <c r="C185" s="273" t="s">
        <v>1732</v>
      </c>
      <c r="D185" s="9">
        <v>3.05</v>
      </c>
      <c r="E185" s="339"/>
      <c r="F185" s="340">
        <v>1</v>
      </c>
      <c r="G185" s="333"/>
    </row>
    <row r="186" spans="1:7" s="2" customFormat="1" ht="30" x14ac:dyDescent="0.25">
      <c r="A186" s="9">
        <v>174</v>
      </c>
      <c r="B186" s="9" t="s">
        <v>1733</v>
      </c>
      <c r="C186" s="273" t="s">
        <v>1734</v>
      </c>
      <c r="D186" s="9">
        <v>5.31</v>
      </c>
      <c r="E186" s="339"/>
      <c r="F186" s="340">
        <v>1</v>
      </c>
      <c r="G186" s="333"/>
    </row>
    <row r="187" spans="1:7" s="2" customFormat="1" ht="30" x14ac:dyDescent="0.25">
      <c r="A187" s="9">
        <v>175</v>
      </c>
      <c r="B187" s="9" t="s">
        <v>1735</v>
      </c>
      <c r="C187" s="273" t="s">
        <v>1736</v>
      </c>
      <c r="D187" s="9">
        <v>1.66</v>
      </c>
      <c r="E187" s="339"/>
      <c r="F187" s="340">
        <v>1</v>
      </c>
      <c r="G187" s="333"/>
    </row>
    <row r="188" spans="1:7" s="2" customFormat="1" ht="30" x14ac:dyDescent="0.25">
      <c r="A188" s="9">
        <v>176</v>
      </c>
      <c r="B188" s="9" t="s">
        <v>1737</v>
      </c>
      <c r="C188" s="273" t="s">
        <v>1738</v>
      </c>
      <c r="D188" s="9">
        <v>2.77</v>
      </c>
      <c r="E188" s="339"/>
      <c r="F188" s="340">
        <v>1</v>
      </c>
      <c r="G188" s="333"/>
    </row>
    <row r="189" spans="1:7" s="2" customFormat="1" ht="30" x14ac:dyDescent="0.25">
      <c r="A189" s="9">
        <v>177</v>
      </c>
      <c r="B189" s="9" t="s">
        <v>1739</v>
      </c>
      <c r="C189" s="273" t="s">
        <v>1740</v>
      </c>
      <c r="D189" s="9">
        <v>4.32</v>
      </c>
      <c r="E189" s="339"/>
      <c r="F189" s="340">
        <v>1</v>
      </c>
      <c r="G189" s="333"/>
    </row>
    <row r="190" spans="1:7" s="2" customFormat="1" x14ac:dyDescent="0.25">
      <c r="A190" s="9">
        <v>178</v>
      </c>
      <c r="B190" s="9" t="s">
        <v>1741</v>
      </c>
      <c r="C190" s="273" t="s">
        <v>1742</v>
      </c>
      <c r="D190" s="9">
        <v>1.29</v>
      </c>
      <c r="E190" s="339"/>
      <c r="F190" s="340">
        <v>1</v>
      </c>
      <c r="G190" s="333"/>
    </row>
    <row r="191" spans="1:7" s="2" customFormat="1" x14ac:dyDescent="0.25">
      <c r="A191" s="9">
        <v>179</v>
      </c>
      <c r="B191" s="9" t="s">
        <v>1743</v>
      </c>
      <c r="C191" s="273" t="s">
        <v>1744</v>
      </c>
      <c r="D191" s="9">
        <v>1.55</v>
      </c>
      <c r="E191" s="339"/>
      <c r="F191" s="340">
        <v>1</v>
      </c>
      <c r="G191" s="333"/>
    </row>
    <row r="192" spans="1:7" s="2" customFormat="1" x14ac:dyDescent="0.25">
      <c r="A192" s="9">
        <v>180</v>
      </c>
      <c r="B192" s="9" t="s">
        <v>1745</v>
      </c>
      <c r="C192" s="273" t="s">
        <v>1746</v>
      </c>
      <c r="D192" s="9">
        <v>1.71</v>
      </c>
      <c r="E192" s="339"/>
      <c r="F192" s="340">
        <v>1</v>
      </c>
      <c r="G192" s="333"/>
    </row>
    <row r="193" spans="1:7" s="2" customFormat="1" ht="30" x14ac:dyDescent="0.25">
      <c r="A193" s="9">
        <v>181</v>
      </c>
      <c r="B193" s="9" t="s">
        <v>1747</v>
      </c>
      <c r="C193" s="273" t="s">
        <v>1748</v>
      </c>
      <c r="D193" s="9">
        <v>2.29</v>
      </c>
      <c r="E193" s="339"/>
      <c r="F193" s="340">
        <v>1</v>
      </c>
      <c r="G193" s="333"/>
    </row>
    <row r="194" spans="1:7" s="2" customFormat="1" ht="30" x14ac:dyDescent="0.25">
      <c r="A194" s="9">
        <v>182</v>
      </c>
      <c r="B194" s="9" t="s">
        <v>1749</v>
      </c>
      <c r="C194" s="273" t="s">
        <v>1750</v>
      </c>
      <c r="D194" s="9">
        <v>2.4900000000000002</v>
      </c>
      <c r="E194" s="339"/>
      <c r="F194" s="340">
        <v>1</v>
      </c>
      <c r="G194" s="333"/>
    </row>
    <row r="195" spans="1:7" s="2" customFormat="1" ht="30" x14ac:dyDescent="0.25">
      <c r="A195" s="9">
        <v>183</v>
      </c>
      <c r="B195" s="9" t="s">
        <v>1751</v>
      </c>
      <c r="C195" s="273" t="s">
        <v>1752</v>
      </c>
      <c r="D195" s="9">
        <v>2.79</v>
      </c>
      <c r="E195" s="339"/>
      <c r="F195" s="340">
        <v>1</v>
      </c>
      <c r="G195" s="333"/>
    </row>
    <row r="196" spans="1:7" s="2" customFormat="1" ht="30" x14ac:dyDescent="0.25">
      <c r="A196" s="9">
        <v>184</v>
      </c>
      <c r="B196" s="9" t="s">
        <v>1753</v>
      </c>
      <c r="C196" s="273" t="s">
        <v>1754</v>
      </c>
      <c r="D196" s="9">
        <v>3.95</v>
      </c>
      <c r="E196" s="339"/>
      <c r="F196" s="340">
        <v>1</v>
      </c>
      <c r="G196" s="333"/>
    </row>
    <row r="197" spans="1:7" s="2" customFormat="1" ht="30" x14ac:dyDescent="0.25">
      <c r="A197" s="9">
        <v>185</v>
      </c>
      <c r="B197" s="9" t="s">
        <v>1755</v>
      </c>
      <c r="C197" s="273" t="s">
        <v>1756</v>
      </c>
      <c r="D197" s="9">
        <v>2.38</v>
      </c>
      <c r="E197" s="339"/>
      <c r="F197" s="340">
        <v>1</v>
      </c>
      <c r="G197" s="333"/>
    </row>
    <row r="198" spans="1:7" s="2" customFormat="1" ht="30" x14ac:dyDescent="0.25">
      <c r="A198" s="9">
        <v>186</v>
      </c>
      <c r="B198" s="9" t="s">
        <v>1757</v>
      </c>
      <c r="C198" s="273" t="s">
        <v>1758</v>
      </c>
      <c r="D198" s="9">
        <v>2.63</v>
      </c>
      <c r="E198" s="339"/>
      <c r="F198" s="340">
        <v>1</v>
      </c>
      <c r="G198" s="333"/>
    </row>
    <row r="199" spans="1:7" s="2" customFormat="1" ht="30" x14ac:dyDescent="0.25">
      <c r="A199" s="9">
        <v>187</v>
      </c>
      <c r="B199" s="9" t="s">
        <v>1759</v>
      </c>
      <c r="C199" s="273" t="s">
        <v>1760</v>
      </c>
      <c r="D199" s="9">
        <v>2.17</v>
      </c>
      <c r="E199" s="339"/>
      <c r="F199" s="340">
        <v>1</v>
      </c>
      <c r="G199" s="333"/>
    </row>
    <row r="200" spans="1:7" s="2" customFormat="1" ht="30" x14ac:dyDescent="0.25">
      <c r="A200" s="9">
        <v>188</v>
      </c>
      <c r="B200" s="9" t="s">
        <v>1761</v>
      </c>
      <c r="C200" s="273" t="s">
        <v>1762</v>
      </c>
      <c r="D200" s="9">
        <v>3.43</v>
      </c>
      <c r="E200" s="339"/>
      <c r="F200" s="340">
        <v>1</v>
      </c>
      <c r="G200" s="333"/>
    </row>
    <row r="201" spans="1:7" s="2" customFormat="1" ht="30" x14ac:dyDescent="0.25">
      <c r="A201" s="9">
        <v>189</v>
      </c>
      <c r="B201" s="9" t="s">
        <v>1763</v>
      </c>
      <c r="C201" s="273" t="s">
        <v>1764</v>
      </c>
      <c r="D201" s="9">
        <v>4.2699999999999996</v>
      </c>
      <c r="E201" s="339"/>
      <c r="F201" s="340">
        <v>1</v>
      </c>
      <c r="G201" s="333"/>
    </row>
    <row r="202" spans="1:7" s="2" customFormat="1" x14ac:dyDescent="0.25">
      <c r="A202" s="9">
        <v>190</v>
      </c>
      <c r="B202" s="9" t="s">
        <v>1765</v>
      </c>
      <c r="C202" s="273" t="s">
        <v>1766</v>
      </c>
      <c r="D202" s="9">
        <v>3.66</v>
      </c>
      <c r="E202" s="339"/>
      <c r="F202" s="340">
        <v>1</v>
      </c>
      <c r="G202" s="333"/>
    </row>
    <row r="203" spans="1:7" s="2" customFormat="1" ht="30" x14ac:dyDescent="0.25">
      <c r="A203" s="9">
        <v>191</v>
      </c>
      <c r="B203" s="9" t="s">
        <v>1767</v>
      </c>
      <c r="C203" s="273" t="s">
        <v>1768</v>
      </c>
      <c r="D203" s="9">
        <v>2.81</v>
      </c>
      <c r="E203" s="339"/>
      <c r="F203" s="340">
        <v>1</v>
      </c>
      <c r="G203" s="333"/>
    </row>
    <row r="204" spans="1:7" s="2" customFormat="1" ht="30" x14ac:dyDescent="0.25">
      <c r="A204" s="9">
        <v>192</v>
      </c>
      <c r="B204" s="9" t="s">
        <v>1769</v>
      </c>
      <c r="C204" s="273" t="s">
        <v>1770</v>
      </c>
      <c r="D204" s="9">
        <v>3.42</v>
      </c>
      <c r="E204" s="339"/>
      <c r="F204" s="340">
        <v>1</v>
      </c>
      <c r="G204" s="333"/>
    </row>
    <row r="205" spans="1:7" s="2" customFormat="1" ht="30" x14ac:dyDescent="0.25">
      <c r="A205" s="9">
        <v>193</v>
      </c>
      <c r="B205" s="9" t="s">
        <v>1771</v>
      </c>
      <c r="C205" s="273" t="s">
        <v>1772</v>
      </c>
      <c r="D205" s="9">
        <v>5.31</v>
      </c>
      <c r="E205" s="339"/>
      <c r="F205" s="340">
        <v>1</v>
      </c>
      <c r="G205" s="333"/>
    </row>
    <row r="206" spans="1:7" s="2" customFormat="1" ht="30" x14ac:dyDescent="0.25">
      <c r="A206" s="9">
        <v>194</v>
      </c>
      <c r="B206" s="9" t="s">
        <v>1773</v>
      </c>
      <c r="C206" s="273" t="s">
        <v>1774</v>
      </c>
      <c r="D206" s="9">
        <v>2.86</v>
      </c>
      <c r="E206" s="339"/>
      <c r="F206" s="340">
        <v>1</v>
      </c>
      <c r="G206" s="333"/>
    </row>
    <row r="207" spans="1:7" s="2" customFormat="1" ht="30" x14ac:dyDescent="0.25">
      <c r="A207" s="9">
        <v>195</v>
      </c>
      <c r="B207" s="9" t="s">
        <v>1775</v>
      </c>
      <c r="C207" s="273" t="s">
        <v>1776</v>
      </c>
      <c r="D207" s="9">
        <v>4.3099999999999996</v>
      </c>
      <c r="E207" s="339"/>
      <c r="F207" s="340">
        <v>1</v>
      </c>
      <c r="G207" s="333"/>
    </row>
    <row r="208" spans="1:7" s="2" customFormat="1" ht="30" x14ac:dyDescent="0.25">
      <c r="A208" s="9">
        <v>196</v>
      </c>
      <c r="B208" s="9" t="s">
        <v>1777</v>
      </c>
      <c r="C208" s="273" t="s">
        <v>1778</v>
      </c>
      <c r="D208" s="9">
        <v>2.93</v>
      </c>
      <c r="E208" s="339"/>
      <c r="F208" s="340">
        <v>1</v>
      </c>
      <c r="G208" s="333"/>
    </row>
    <row r="209" spans="1:7" s="2" customFormat="1" ht="30" x14ac:dyDescent="0.25">
      <c r="A209" s="9">
        <v>197</v>
      </c>
      <c r="B209" s="9" t="s">
        <v>1779</v>
      </c>
      <c r="C209" s="273" t="s">
        <v>1780</v>
      </c>
      <c r="D209" s="9">
        <v>1.24</v>
      </c>
      <c r="E209" s="339"/>
      <c r="F209" s="340">
        <v>1</v>
      </c>
      <c r="G209" s="333"/>
    </row>
    <row r="210" spans="1:7" s="2" customFormat="1" x14ac:dyDescent="0.25">
      <c r="A210" s="9">
        <v>198</v>
      </c>
      <c r="B210" s="9" t="s">
        <v>1781</v>
      </c>
      <c r="C210" s="273" t="s">
        <v>1782</v>
      </c>
      <c r="D210" s="9">
        <v>0.79</v>
      </c>
      <c r="E210" s="339"/>
      <c r="F210" s="340">
        <v>1</v>
      </c>
      <c r="G210" s="14"/>
    </row>
    <row r="211" spans="1:7" s="2" customFormat="1" x14ac:dyDescent="0.25">
      <c r="A211" s="9">
        <v>199</v>
      </c>
      <c r="B211" s="9" t="s">
        <v>1783</v>
      </c>
      <c r="C211" s="273" t="s">
        <v>1784</v>
      </c>
      <c r="D211" s="9">
        <v>1.1399999999999999</v>
      </c>
      <c r="E211" s="339"/>
      <c r="F211" s="340">
        <v>1</v>
      </c>
      <c r="G211" s="333"/>
    </row>
    <row r="212" spans="1:7" s="2" customFormat="1" x14ac:dyDescent="0.25">
      <c r="A212" s="9">
        <v>200</v>
      </c>
      <c r="B212" s="9" t="s">
        <v>1785</v>
      </c>
      <c r="C212" s="273" t="s">
        <v>1786</v>
      </c>
      <c r="D212" s="9">
        <v>2.46</v>
      </c>
      <c r="E212" s="339"/>
      <c r="F212" s="340">
        <v>1</v>
      </c>
      <c r="G212" s="333"/>
    </row>
    <row r="213" spans="1:7" s="2" customFormat="1" x14ac:dyDescent="0.25">
      <c r="A213" s="9">
        <v>201</v>
      </c>
      <c r="B213" s="9" t="s">
        <v>1787</v>
      </c>
      <c r="C213" s="273" t="s">
        <v>1788</v>
      </c>
      <c r="D213" s="9">
        <v>2.5099999999999998</v>
      </c>
      <c r="E213" s="339"/>
      <c r="F213" s="340">
        <v>1</v>
      </c>
      <c r="G213" s="333"/>
    </row>
    <row r="214" spans="1:7" s="2" customFormat="1" x14ac:dyDescent="0.25">
      <c r="A214" s="9">
        <v>202</v>
      </c>
      <c r="B214" s="9" t="s">
        <v>1789</v>
      </c>
      <c r="C214" s="273" t="s">
        <v>1790</v>
      </c>
      <c r="D214" s="9">
        <v>2.82</v>
      </c>
      <c r="E214" s="339"/>
      <c r="F214" s="340">
        <v>1</v>
      </c>
      <c r="G214" s="333"/>
    </row>
    <row r="215" spans="1:7" s="2" customFormat="1" x14ac:dyDescent="0.25">
      <c r="A215" s="9">
        <v>203</v>
      </c>
      <c r="B215" s="9" t="s">
        <v>1791</v>
      </c>
      <c r="C215" s="273" t="s">
        <v>1792</v>
      </c>
      <c r="D215" s="9">
        <v>4.51</v>
      </c>
      <c r="E215" s="339"/>
      <c r="F215" s="340">
        <v>1</v>
      </c>
      <c r="G215" s="333"/>
    </row>
    <row r="216" spans="1:7" s="2" customFormat="1" x14ac:dyDescent="0.25">
      <c r="A216" s="9">
        <v>204</v>
      </c>
      <c r="B216" s="9" t="s">
        <v>1793</v>
      </c>
      <c r="C216" s="273" t="s">
        <v>1794</v>
      </c>
      <c r="D216" s="9">
        <v>4.87</v>
      </c>
      <c r="E216" s="339"/>
      <c r="F216" s="340">
        <v>1</v>
      </c>
      <c r="G216" s="333"/>
    </row>
    <row r="217" spans="1:7" s="2" customFormat="1" x14ac:dyDescent="0.25">
      <c r="A217" s="9">
        <v>205</v>
      </c>
      <c r="B217" s="9" t="s">
        <v>1795</v>
      </c>
      <c r="C217" s="273" t="s">
        <v>1796</v>
      </c>
      <c r="D217" s="9">
        <v>14.55</v>
      </c>
      <c r="E217" s="339"/>
      <c r="F217" s="340">
        <v>1</v>
      </c>
      <c r="G217" s="333"/>
    </row>
    <row r="218" spans="1:7" s="2" customFormat="1" x14ac:dyDescent="0.25">
      <c r="A218" s="9">
        <v>206</v>
      </c>
      <c r="B218" s="9" t="s">
        <v>1797</v>
      </c>
      <c r="C218" s="273" t="s">
        <v>1798</v>
      </c>
      <c r="D218" s="9">
        <v>3.78</v>
      </c>
      <c r="E218" s="339">
        <v>0.87080000000000002</v>
      </c>
      <c r="F218" s="340">
        <v>1</v>
      </c>
      <c r="G218" s="333"/>
    </row>
    <row r="219" spans="1:7" s="2" customFormat="1" x14ac:dyDescent="0.25">
      <c r="A219" s="9">
        <v>207</v>
      </c>
      <c r="B219" s="9" t="s">
        <v>1799</v>
      </c>
      <c r="C219" s="273" t="s">
        <v>1800</v>
      </c>
      <c r="D219" s="9">
        <v>4.37</v>
      </c>
      <c r="E219" s="339">
        <v>0.88839999999999997</v>
      </c>
      <c r="F219" s="340">
        <v>1</v>
      </c>
      <c r="G219" s="333"/>
    </row>
    <row r="220" spans="1:7" s="2" customFormat="1" x14ac:dyDescent="0.25">
      <c r="A220" s="9">
        <v>208</v>
      </c>
      <c r="B220" s="9" t="s">
        <v>1801</v>
      </c>
      <c r="C220" s="273" t="s">
        <v>1802</v>
      </c>
      <c r="D220" s="9">
        <v>5.85</v>
      </c>
      <c r="E220" s="339">
        <v>0.87050000000000005</v>
      </c>
      <c r="F220" s="340">
        <v>1</v>
      </c>
      <c r="G220" s="333"/>
    </row>
    <row r="221" spans="1:7" s="2" customFormat="1" x14ac:dyDescent="0.25">
      <c r="A221" s="9">
        <v>209</v>
      </c>
      <c r="B221" s="9" t="s">
        <v>1803</v>
      </c>
      <c r="C221" s="273" t="s">
        <v>1804</v>
      </c>
      <c r="D221" s="9">
        <v>6.57</v>
      </c>
      <c r="E221" s="339">
        <v>0.88490000000000002</v>
      </c>
      <c r="F221" s="340">
        <v>1</v>
      </c>
      <c r="G221" s="333"/>
    </row>
    <row r="222" spans="1:7" s="2" customFormat="1" x14ac:dyDescent="0.25">
      <c r="A222" s="9">
        <v>210</v>
      </c>
      <c r="B222" s="9" t="s">
        <v>1805</v>
      </c>
      <c r="C222" s="273" t="s">
        <v>1806</v>
      </c>
      <c r="D222" s="9">
        <v>9.49</v>
      </c>
      <c r="E222" s="339">
        <v>0.46029999999999999</v>
      </c>
      <c r="F222" s="340">
        <v>1</v>
      </c>
      <c r="G222" s="333"/>
    </row>
    <row r="223" spans="1:7" s="2" customFormat="1" x14ac:dyDescent="0.25">
      <c r="A223" s="9">
        <v>211</v>
      </c>
      <c r="B223" s="9" t="s">
        <v>1807</v>
      </c>
      <c r="C223" s="273" t="s">
        <v>1808</v>
      </c>
      <c r="D223" s="9">
        <v>16.32</v>
      </c>
      <c r="E223" s="339">
        <v>0.2676</v>
      </c>
      <c r="F223" s="340">
        <v>1</v>
      </c>
      <c r="G223" s="333"/>
    </row>
    <row r="224" spans="1:7" s="2" customFormat="1" ht="30" x14ac:dyDescent="0.25">
      <c r="A224" s="9">
        <v>212</v>
      </c>
      <c r="B224" s="9" t="s">
        <v>1809</v>
      </c>
      <c r="C224" s="273" t="s">
        <v>1810</v>
      </c>
      <c r="D224" s="9">
        <v>0.43</v>
      </c>
      <c r="E224" s="339"/>
      <c r="F224" s="340">
        <v>1</v>
      </c>
      <c r="G224" s="333"/>
    </row>
    <row r="225" spans="1:7" s="2" customFormat="1" ht="30" x14ac:dyDescent="0.25">
      <c r="A225" s="9">
        <v>213</v>
      </c>
      <c r="B225" s="9" t="s">
        <v>1811</v>
      </c>
      <c r="C225" s="273" t="s">
        <v>1812</v>
      </c>
      <c r="D225" s="9">
        <v>1.37</v>
      </c>
      <c r="E225" s="339"/>
      <c r="F225" s="340">
        <v>1</v>
      </c>
      <c r="G225" s="333"/>
    </row>
    <row r="226" spans="1:7" s="2" customFormat="1" ht="30" x14ac:dyDescent="0.25">
      <c r="A226" s="9">
        <v>214</v>
      </c>
      <c r="B226" s="9" t="s">
        <v>1813</v>
      </c>
      <c r="C226" s="273" t="s">
        <v>1814</v>
      </c>
      <c r="D226" s="9">
        <v>2.85</v>
      </c>
      <c r="E226" s="339"/>
      <c r="F226" s="340">
        <v>1</v>
      </c>
      <c r="G226" s="333"/>
    </row>
    <row r="227" spans="1:7" s="2" customFormat="1" ht="30" x14ac:dyDescent="0.25">
      <c r="A227" s="9">
        <v>215</v>
      </c>
      <c r="B227" s="9" t="s">
        <v>1815</v>
      </c>
      <c r="C227" s="273" t="s">
        <v>1816</v>
      </c>
      <c r="D227" s="9">
        <v>4.87</v>
      </c>
      <c r="E227" s="339"/>
      <c r="F227" s="340">
        <v>1</v>
      </c>
      <c r="G227" s="333"/>
    </row>
    <row r="228" spans="1:7" s="2" customFormat="1" ht="30" x14ac:dyDescent="0.25">
      <c r="A228" s="9">
        <v>216</v>
      </c>
      <c r="B228" s="9" t="s">
        <v>1817</v>
      </c>
      <c r="C228" s="273" t="s">
        <v>1818</v>
      </c>
      <c r="D228" s="9">
        <v>1.46</v>
      </c>
      <c r="E228" s="339">
        <v>0.75890000000000002</v>
      </c>
      <c r="F228" s="340">
        <v>1</v>
      </c>
      <c r="G228" s="333"/>
    </row>
    <row r="229" spans="1:7" s="2" customFormat="1" ht="30" x14ac:dyDescent="0.25">
      <c r="A229" s="9">
        <v>217</v>
      </c>
      <c r="B229" s="9" t="s">
        <v>1819</v>
      </c>
      <c r="C229" s="273" t="s">
        <v>1820</v>
      </c>
      <c r="D229" s="9">
        <v>3.65</v>
      </c>
      <c r="E229" s="339">
        <v>0.75890000000000002</v>
      </c>
      <c r="F229" s="340">
        <v>1</v>
      </c>
      <c r="G229" s="333"/>
    </row>
    <row r="230" spans="1:7" s="2" customFormat="1" ht="30" x14ac:dyDescent="0.25">
      <c r="A230" s="9">
        <v>218</v>
      </c>
      <c r="B230" s="9" t="s">
        <v>1821</v>
      </c>
      <c r="C230" s="273" t="s">
        <v>1822</v>
      </c>
      <c r="D230" s="9">
        <v>7.18</v>
      </c>
      <c r="E230" s="339">
        <v>0.75890000000000002</v>
      </c>
      <c r="F230" s="340">
        <v>1</v>
      </c>
      <c r="G230" s="333"/>
    </row>
    <row r="231" spans="1:7" s="2" customFormat="1" ht="30" x14ac:dyDescent="0.25">
      <c r="A231" s="9">
        <v>219</v>
      </c>
      <c r="B231" s="9" t="s">
        <v>1823</v>
      </c>
      <c r="C231" s="273" t="s">
        <v>1824</v>
      </c>
      <c r="D231" s="9">
        <v>3.52</v>
      </c>
      <c r="E231" s="339">
        <v>0.28289999999999998</v>
      </c>
      <c r="F231" s="340">
        <v>1</v>
      </c>
      <c r="G231" s="333"/>
    </row>
    <row r="232" spans="1:7" s="2" customFormat="1" ht="30" x14ac:dyDescent="0.25">
      <c r="A232" s="9">
        <v>220</v>
      </c>
      <c r="B232" s="9" t="s">
        <v>1825</v>
      </c>
      <c r="C232" s="273" t="s">
        <v>1826</v>
      </c>
      <c r="D232" s="9">
        <v>5.79</v>
      </c>
      <c r="E232" s="339">
        <v>0.46989999999999998</v>
      </c>
      <c r="F232" s="340">
        <v>1</v>
      </c>
      <c r="G232" s="333"/>
    </row>
    <row r="233" spans="1:7" s="2" customFormat="1" ht="30" x14ac:dyDescent="0.25">
      <c r="A233" s="9">
        <v>221</v>
      </c>
      <c r="B233" s="9" t="s">
        <v>1827</v>
      </c>
      <c r="C233" s="273" t="s">
        <v>1828</v>
      </c>
      <c r="D233" s="9">
        <v>9</v>
      </c>
      <c r="E233" s="339">
        <v>0.57289999999999996</v>
      </c>
      <c r="F233" s="340">
        <v>1</v>
      </c>
      <c r="G233" s="333"/>
    </row>
    <row r="234" spans="1:7" s="2" customFormat="1" ht="30" x14ac:dyDescent="0.25">
      <c r="A234" s="9">
        <v>222</v>
      </c>
      <c r="B234" s="9" t="s">
        <v>1829</v>
      </c>
      <c r="C234" s="273" t="s">
        <v>1830</v>
      </c>
      <c r="D234" s="9">
        <v>14.84</v>
      </c>
      <c r="E234" s="339">
        <v>4.9799999999999997E-2</v>
      </c>
      <c r="F234" s="340">
        <v>1</v>
      </c>
      <c r="G234" s="333"/>
    </row>
    <row r="235" spans="1:7" s="2" customFormat="1" ht="30" x14ac:dyDescent="0.25">
      <c r="A235" s="9">
        <v>223</v>
      </c>
      <c r="B235" s="9" t="s">
        <v>1831</v>
      </c>
      <c r="C235" s="273" t="s">
        <v>1832</v>
      </c>
      <c r="D235" s="9">
        <v>17.5</v>
      </c>
      <c r="E235" s="339">
        <v>0.15770000000000001</v>
      </c>
      <c r="F235" s="340">
        <v>1</v>
      </c>
      <c r="G235" s="333"/>
    </row>
    <row r="236" spans="1:7" s="2" customFormat="1" ht="30" x14ac:dyDescent="0.25">
      <c r="A236" s="9">
        <v>224</v>
      </c>
      <c r="B236" s="9" t="s">
        <v>1833</v>
      </c>
      <c r="C236" s="273" t="s">
        <v>1834</v>
      </c>
      <c r="D236" s="9">
        <v>20.6</v>
      </c>
      <c r="E236" s="339">
        <v>0.24829999999999999</v>
      </c>
      <c r="F236" s="340">
        <v>1</v>
      </c>
      <c r="G236" s="333"/>
    </row>
    <row r="237" spans="1:7" s="2" customFormat="1" x14ac:dyDescent="0.25">
      <c r="A237" s="9">
        <v>225</v>
      </c>
      <c r="B237" s="9" t="s">
        <v>1835</v>
      </c>
      <c r="C237" s="273" t="s">
        <v>1836</v>
      </c>
      <c r="D237" s="9">
        <v>2.64</v>
      </c>
      <c r="E237" s="339"/>
      <c r="F237" s="340">
        <v>1</v>
      </c>
      <c r="G237" s="333"/>
    </row>
    <row r="238" spans="1:7" s="2" customFormat="1" x14ac:dyDescent="0.25">
      <c r="A238" s="9">
        <v>226</v>
      </c>
      <c r="B238" s="9" t="s">
        <v>1837</v>
      </c>
      <c r="C238" s="273" t="s">
        <v>1838</v>
      </c>
      <c r="D238" s="9">
        <v>19.75</v>
      </c>
      <c r="E238" s="339"/>
      <c r="F238" s="340">
        <v>1</v>
      </c>
      <c r="G238" s="333"/>
    </row>
    <row r="239" spans="1:7" s="2" customFormat="1" ht="30" x14ac:dyDescent="0.25">
      <c r="A239" s="9">
        <v>227</v>
      </c>
      <c r="B239" s="9" t="s">
        <v>1839</v>
      </c>
      <c r="C239" s="351" t="s">
        <v>1840</v>
      </c>
      <c r="D239" s="9">
        <v>0.4</v>
      </c>
      <c r="E239" s="339">
        <v>0.55630000000000002</v>
      </c>
      <c r="F239" s="340">
        <v>1</v>
      </c>
      <c r="G239" s="333" t="s">
        <v>1392</v>
      </c>
    </row>
    <row r="240" spans="1:7" s="2" customFormat="1" ht="30" x14ac:dyDescent="0.25">
      <c r="A240" s="9">
        <v>228</v>
      </c>
      <c r="B240" s="9" t="s">
        <v>1841</v>
      </c>
      <c r="C240" s="351" t="s">
        <v>1842</v>
      </c>
      <c r="D240" s="9">
        <v>0.4</v>
      </c>
      <c r="E240" s="339">
        <v>0.55630000000000002</v>
      </c>
      <c r="F240" s="340">
        <v>1</v>
      </c>
      <c r="G240" s="333"/>
    </row>
    <row r="241" spans="1:7" s="2" customFormat="1" ht="30" x14ac:dyDescent="0.25">
      <c r="A241" s="9"/>
      <c r="B241" s="9" t="s">
        <v>1843</v>
      </c>
      <c r="C241" s="351" t="s">
        <v>1844</v>
      </c>
      <c r="D241" s="9">
        <v>0.4</v>
      </c>
      <c r="E241" s="339">
        <v>0.55630000000000002</v>
      </c>
      <c r="F241" s="340">
        <v>1</v>
      </c>
      <c r="G241" s="333"/>
    </row>
    <row r="242" spans="1:7" s="2" customFormat="1" ht="30" x14ac:dyDescent="0.25">
      <c r="A242" s="9">
        <v>229</v>
      </c>
      <c r="B242" s="9" t="s">
        <v>1845</v>
      </c>
      <c r="C242" s="351" t="s">
        <v>1846</v>
      </c>
      <c r="D242" s="9">
        <v>3.387</v>
      </c>
      <c r="E242" s="339">
        <v>4.5945880589074554E-2</v>
      </c>
      <c r="F242" s="340">
        <v>1</v>
      </c>
      <c r="G242" s="333"/>
    </row>
    <row r="243" spans="1:7" s="2" customFormat="1" ht="30" x14ac:dyDescent="0.25">
      <c r="A243" s="9">
        <v>230</v>
      </c>
      <c r="B243" s="9" t="s">
        <v>1847</v>
      </c>
      <c r="C243" s="351" t="s">
        <v>1848</v>
      </c>
      <c r="D243" s="9">
        <v>6.4379999999999997</v>
      </c>
      <c r="E243" s="339">
        <v>2.4249231044120838E-2</v>
      </c>
      <c r="F243" s="340">
        <v>1</v>
      </c>
      <c r="G243" s="333"/>
    </row>
    <row r="244" spans="1:7" s="2" customFormat="1" ht="45" x14ac:dyDescent="0.25">
      <c r="A244" s="9">
        <v>231</v>
      </c>
      <c r="B244" s="9" t="s">
        <v>1849</v>
      </c>
      <c r="C244" s="351" t="s">
        <v>1850</v>
      </c>
      <c r="D244" s="9">
        <v>6.8360000000000003</v>
      </c>
      <c r="E244" s="339">
        <v>2.2841555367581579E-2</v>
      </c>
      <c r="F244" s="340">
        <v>1</v>
      </c>
      <c r="G244" s="333"/>
    </row>
    <row r="245" spans="1:7" s="2" customFormat="1" ht="45" x14ac:dyDescent="0.25">
      <c r="A245" s="9">
        <v>232</v>
      </c>
      <c r="B245" s="9" t="s">
        <v>1851</v>
      </c>
      <c r="C245" s="351" t="s">
        <v>1852</v>
      </c>
      <c r="D245" s="9">
        <v>7.7229999999999999</v>
      </c>
      <c r="E245" s="339">
        <v>2.0225636526906281E-2</v>
      </c>
      <c r="F245" s="340">
        <v>1</v>
      </c>
      <c r="G245" s="333"/>
    </row>
    <row r="246" spans="1:7" s="2" customFormat="1" ht="45" x14ac:dyDescent="0.25">
      <c r="A246" s="9">
        <v>233</v>
      </c>
      <c r="B246" s="9" t="s">
        <v>1853</v>
      </c>
      <c r="C246" s="351" t="s">
        <v>1854</v>
      </c>
      <c r="D246" s="9">
        <v>9.0289999999999999</v>
      </c>
      <c r="E246" s="339">
        <v>1.7308121542099215E-2</v>
      </c>
      <c r="F246" s="340">
        <v>1</v>
      </c>
      <c r="G246" s="333"/>
    </row>
    <row r="247" spans="1:7" s="2" customFormat="1" ht="30" x14ac:dyDescent="0.25">
      <c r="A247" s="9">
        <v>234</v>
      </c>
      <c r="B247" s="9" t="s">
        <v>1855</v>
      </c>
      <c r="C247" s="351" t="s">
        <v>1856</v>
      </c>
      <c r="D247" s="9">
        <v>10.643000000000001</v>
      </c>
      <c r="E247" s="339">
        <v>1.4688488090728471E-2</v>
      </c>
      <c r="F247" s="340">
        <v>1</v>
      </c>
      <c r="G247" s="333"/>
    </row>
    <row r="248" spans="1:7" s="2" customFormat="1" ht="45" x14ac:dyDescent="0.25">
      <c r="A248" s="9">
        <v>235</v>
      </c>
      <c r="B248" s="9" t="s">
        <v>1857</v>
      </c>
      <c r="C248" s="351" t="s">
        <v>1858</v>
      </c>
      <c r="D248" s="9">
        <v>17.759</v>
      </c>
      <c r="E248" s="339">
        <v>0.12985463962289337</v>
      </c>
      <c r="F248" s="340">
        <v>1</v>
      </c>
      <c r="G248" s="333"/>
    </row>
    <row r="249" spans="1:7" s="2" customFormat="1" ht="30" x14ac:dyDescent="0.25">
      <c r="A249" s="9">
        <v>236</v>
      </c>
      <c r="B249" s="9" t="s">
        <v>1859</v>
      </c>
      <c r="C249" s="351" t="s">
        <v>1860</v>
      </c>
      <c r="D249" s="9">
        <v>21.61</v>
      </c>
      <c r="E249" s="339">
        <v>7.2421508425670753E-3</v>
      </c>
      <c r="F249" s="340">
        <v>1</v>
      </c>
      <c r="G249" s="333"/>
    </row>
    <row r="250" spans="1:7" s="2" customFormat="1" ht="45" x14ac:dyDescent="0.25">
      <c r="A250" s="9">
        <v>237</v>
      </c>
      <c r="B250" s="9" t="s">
        <v>1861</v>
      </c>
      <c r="C250" s="351" t="s">
        <v>1862</v>
      </c>
      <c r="D250" s="9">
        <v>24.541</v>
      </c>
      <c r="E250" s="339">
        <v>9.4448562226852786E-2</v>
      </c>
      <c r="F250" s="340">
        <v>1</v>
      </c>
      <c r="G250" s="333"/>
    </row>
    <row r="251" spans="1:7" s="2" customFormat="1" ht="45" x14ac:dyDescent="0.25">
      <c r="A251" s="9">
        <v>238</v>
      </c>
      <c r="B251" s="9" t="s">
        <v>1863</v>
      </c>
      <c r="C251" s="351" t="s">
        <v>1864</v>
      </c>
      <c r="D251" s="9">
        <v>28.457999999999998</v>
      </c>
      <c r="E251" s="339">
        <v>8.1601995252962842E-2</v>
      </c>
      <c r="F251" s="340">
        <v>1</v>
      </c>
      <c r="G251" s="333"/>
    </row>
    <row r="252" spans="1:7" s="2" customFormat="1" ht="30" x14ac:dyDescent="0.25">
      <c r="A252" s="9">
        <v>238</v>
      </c>
      <c r="B252" s="9" t="s">
        <v>1865</v>
      </c>
      <c r="C252" s="351" t="s">
        <v>1866</v>
      </c>
      <c r="D252" s="9">
        <v>0.76</v>
      </c>
      <c r="E252" s="339">
        <v>0.41670000000000001</v>
      </c>
      <c r="F252" s="340">
        <v>1</v>
      </c>
      <c r="G252" s="333"/>
    </row>
    <row r="253" spans="1:7" s="2" customFormat="1" ht="30" x14ac:dyDescent="0.25">
      <c r="A253" s="9">
        <v>239</v>
      </c>
      <c r="B253" s="9" t="s">
        <v>1867</v>
      </c>
      <c r="C253" s="351" t="s">
        <v>1868</v>
      </c>
      <c r="D253" s="9">
        <v>1.07</v>
      </c>
      <c r="E253" s="339">
        <v>0.23710000000000001</v>
      </c>
      <c r="F253" s="340">
        <v>1</v>
      </c>
      <c r="G253" s="333"/>
    </row>
    <row r="254" spans="1:7" s="2" customFormat="1" ht="30" x14ac:dyDescent="0.25">
      <c r="A254" s="9">
        <v>240</v>
      </c>
      <c r="B254" s="9" t="s">
        <v>1869</v>
      </c>
      <c r="C254" s="351" t="s">
        <v>1870</v>
      </c>
      <c r="D254" s="9">
        <v>1.37</v>
      </c>
      <c r="E254" s="339">
        <v>0.1875</v>
      </c>
      <c r="F254" s="340">
        <v>1</v>
      </c>
      <c r="G254" s="333"/>
    </row>
    <row r="255" spans="1:7" s="2" customFormat="1" ht="30" x14ac:dyDescent="0.25">
      <c r="A255" s="9">
        <v>241</v>
      </c>
      <c r="B255" s="9" t="s">
        <v>1871</v>
      </c>
      <c r="C255" s="351" t="s">
        <v>1872</v>
      </c>
      <c r="D255" s="9">
        <v>2.16</v>
      </c>
      <c r="E255" s="339">
        <v>0.32500000000000001</v>
      </c>
      <c r="F255" s="340">
        <v>1</v>
      </c>
      <c r="G255" s="333"/>
    </row>
    <row r="256" spans="1:7" s="2" customFormat="1" ht="30" x14ac:dyDescent="0.25">
      <c r="A256" s="9">
        <v>242</v>
      </c>
      <c r="B256" s="9" t="s">
        <v>1873</v>
      </c>
      <c r="C256" s="351" t="s">
        <v>1874</v>
      </c>
      <c r="D256" s="9">
        <v>2.68</v>
      </c>
      <c r="E256" s="339">
        <v>8.7599999999999997E-2</v>
      </c>
      <c r="F256" s="340">
        <v>1</v>
      </c>
      <c r="G256" s="333"/>
    </row>
    <row r="257" spans="1:9" s="2" customFormat="1" ht="30" x14ac:dyDescent="0.25">
      <c r="A257" s="9">
        <v>243</v>
      </c>
      <c r="B257" s="9" t="s">
        <v>1875</v>
      </c>
      <c r="C257" s="351" t="s">
        <v>1876</v>
      </c>
      <c r="D257" s="9">
        <v>3.53</v>
      </c>
      <c r="E257" s="339">
        <v>7.1099999999999997E-2</v>
      </c>
      <c r="F257" s="340">
        <v>1</v>
      </c>
      <c r="G257" s="333"/>
    </row>
    <row r="258" spans="1:9" s="2" customFormat="1" ht="30" x14ac:dyDescent="0.25">
      <c r="A258" s="9">
        <v>244</v>
      </c>
      <c r="B258" s="9" t="s">
        <v>1877</v>
      </c>
      <c r="C258" s="351" t="s">
        <v>1878</v>
      </c>
      <c r="D258" s="9">
        <v>4.4400000000000004</v>
      </c>
      <c r="E258" s="339">
        <v>7.7700000000000005E-2</v>
      </c>
      <c r="F258" s="340">
        <v>1</v>
      </c>
      <c r="G258" s="333"/>
    </row>
    <row r="259" spans="1:9" s="2" customFormat="1" ht="30" x14ac:dyDescent="0.25">
      <c r="A259" s="9">
        <v>245</v>
      </c>
      <c r="B259" s="9" t="s">
        <v>1879</v>
      </c>
      <c r="C259" s="351" t="s">
        <v>1880</v>
      </c>
      <c r="D259" s="9">
        <v>4.88</v>
      </c>
      <c r="E259" s="339">
        <v>5.8400000000000001E-2</v>
      </c>
      <c r="F259" s="340">
        <v>1</v>
      </c>
      <c r="G259" s="333"/>
    </row>
    <row r="260" spans="1:9" s="2" customFormat="1" ht="30" x14ac:dyDescent="0.25">
      <c r="A260" s="9">
        <v>246</v>
      </c>
      <c r="B260" s="9" t="s">
        <v>1881</v>
      </c>
      <c r="C260" s="351" t="s">
        <v>1882</v>
      </c>
      <c r="D260" s="9">
        <v>5.25</v>
      </c>
      <c r="E260" s="339">
        <v>5.79E-2</v>
      </c>
      <c r="F260" s="340">
        <v>1</v>
      </c>
      <c r="G260" s="333"/>
    </row>
    <row r="261" spans="1:9" s="2" customFormat="1" ht="30" x14ac:dyDescent="0.25">
      <c r="A261" s="9">
        <v>247</v>
      </c>
      <c r="B261" s="9" t="s">
        <v>1883</v>
      </c>
      <c r="C261" s="351" t="s">
        <v>1884</v>
      </c>
      <c r="D261" s="9">
        <v>5.74</v>
      </c>
      <c r="E261" s="339">
        <v>7.2700000000000001E-2</v>
      </c>
      <c r="F261" s="340">
        <v>1</v>
      </c>
      <c r="G261" s="333"/>
    </row>
    <row r="262" spans="1:9" s="2" customFormat="1" ht="30" x14ac:dyDescent="0.25">
      <c r="A262" s="9">
        <v>248</v>
      </c>
      <c r="B262" s="9" t="s">
        <v>1885</v>
      </c>
      <c r="C262" s="351" t="s">
        <v>1886</v>
      </c>
      <c r="D262" s="9">
        <v>6.76</v>
      </c>
      <c r="E262" s="339">
        <v>5.8999999999999997E-2</v>
      </c>
      <c r="F262" s="340">
        <v>1</v>
      </c>
      <c r="G262" s="333"/>
    </row>
    <row r="263" spans="1:9" s="2" customFormat="1" ht="30" x14ac:dyDescent="0.25">
      <c r="A263" s="9">
        <v>249</v>
      </c>
      <c r="B263" s="9" t="s">
        <v>1887</v>
      </c>
      <c r="C263" s="351" t="s">
        <v>1888</v>
      </c>
      <c r="D263" s="9">
        <v>8.07</v>
      </c>
      <c r="E263" s="339">
        <v>3.32E-2</v>
      </c>
      <c r="F263" s="340">
        <v>1</v>
      </c>
      <c r="G263" s="333"/>
    </row>
    <row r="264" spans="1:9" s="2" customFormat="1" ht="30" x14ac:dyDescent="0.25">
      <c r="A264" s="9">
        <v>250</v>
      </c>
      <c r="B264" s="9" t="s">
        <v>1889</v>
      </c>
      <c r="C264" s="351" t="s">
        <v>1890</v>
      </c>
      <c r="D264" s="9">
        <v>10.11</v>
      </c>
      <c r="E264" s="339">
        <v>2.1499999999999998E-2</v>
      </c>
      <c r="F264" s="340">
        <v>1</v>
      </c>
      <c r="G264" s="333" t="s">
        <v>1392</v>
      </c>
      <c r="H264" s="352"/>
      <c r="I264" s="353"/>
    </row>
    <row r="265" spans="1:9" s="2" customFormat="1" ht="30" x14ac:dyDescent="0.25">
      <c r="A265" s="9">
        <v>251</v>
      </c>
      <c r="B265" s="9" t="s">
        <v>1891</v>
      </c>
      <c r="C265" s="351" t="s">
        <v>1892</v>
      </c>
      <c r="D265" s="9">
        <v>8.7919999999999998</v>
      </c>
      <c r="E265" s="339">
        <v>1.78E-2</v>
      </c>
      <c r="F265" s="340">
        <v>1</v>
      </c>
      <c r="G265" s="333"/>
      <c r="H265" s="352"/>
      <c r="I265" s="353"/>
    </row>
    <row r="266" spans="1:9" s="2" customFormat="1" ht="30" x14ac:dyDescent="0.25">
      <c r="A266" s="9">
        <v>252</v>
      </c>
      <c r="B266" s="9" t="s">
        <v>1893</v>
      </c>
      <c r="C266" s="351" t="s">
        <v>1894</v>
      </c>
      <c r="D266" s="9">
        <v>9.3529999999999998</v>
      </c>
      <c r="E266" s="339">
        <v>2.9000000000000001E-2</v>
      </c>
      <c r="F266" s="340">
        <v>1</v>
      </c>
      <c r="G266" s="333"/>
      <c r="H266" s="352"/>
      <c r="I266" s="353"/>
    </row>
    <row r="267" spans="1:9" s="2" customFormat="1" ht="30" x14ac:dyDescent="0.25">
      <c r="A267" s="9">
        <v>253</v>
      </c>
      <c r="B267" s="9" t="s">
        <v>1895</v>
      </c>
      <c r="C267" s="351" t="s">
        <v>1896</v>
      </c>
      <c r="D267" s="9">
        <v>9.7200000000000006</v>
      </c>
      <c r="E267" s="339">
        <v>3.39E-2</v>
      </c>
      <c r="F267" s="340">
        <v>1</v>
      </c>
      <c r="G267" s="333"/>
      <c r="H267" s="352"/>
      <c r="I267" s="353"/>
    </row>
    <row r="268" spans="1:9" s="2" customFormat="1" ht="30" x14ac:dyDescent="0.25">
      <c r="A268" s="9">
        <v>254</v>
      </c>
      <c r="B268" s="9" t="s">
        <v>1897</v>
      </c>
      <c r="C268" s="351" t="s">
        <v>1898</v>
      </c>
      <c r="D268" s="9">
        <v>10.129</v>
      </c>
      <c r="E268" s="339">
        <v>1.54E-2</v>
      </c>
      <c r="F268" s="340">
        <v>1</v>
      </c>
      <c r="G268" s="333"/>
      <c r="H268" s="352"/>
      <c r="I268" s="353"/>
    </row>
    <row r="269" spans="1:9" s="2" customFormat="1" ht="45" x14ac:dyDescent="0.25">
      <c r="A269" s="9">
        <v>255</v>
      </c>
      <c r="B269" s="9" t="s">
        <v>1899</v>
      </c>
      <c r="C269" s="351" t="s">
        <v>1900</v>
      </c>
      <c r="D269" s="9">
        <v>10.537000000000001</v>
      </c>
      <c r="E269" s="339">
        <v>8.2299999999999998E-2</v>
      </c>
      <c r="F269" s="340">
        <v>1</v>
      </c>
      <c r="G269" s="333"/>
      <c r="H269" s="352"/>
      <c r="I269" s="353"/>
    </row>
    <row r="270" spans="1:9" s="2" customFormat="1" ht="30" x14ac:dyDescent="0.25">
      <c r="A270" s="9">
        <v>256</v>
      </c>
      <c r="B270" s="9" t="s">
        <v>1901</v>
      </c>
      <c r="C270" s="351" t="s">
        <v>1902</v>
      </c>
      <c r="D270" s="9">
        <v>11.581</v>
      </c>
      <c r="E270" s="339">
        <v>1.35E-2</v>
      </c>
      <c r="F270" s="340">
        <v>1</v>
      </c>
      <c r="G270" s="333"/>
      <c r="H270" s="352"/>
      <c r="I270" s="353"/>
    </row>
    <row r="271" spans="1:9" s="2" customFormat="1" ht="30" x14ac:dyDescent="0.25">
      <c r="A271" s="9">
        <v>257</v>
      </c>
      <c r="B271" s="9" t="s">
        <v>1903</v>
      </c>
      <c r="C271" s="351" t="s">
        <v>1904</v>
      </c>
      <c r="D271" s="9">
        <v>12.327</v>
      </c>
      <c r="E271" s="339">
        <v>0.18559999999999999</v>
      </c>
      <c r="F271" s="340">
        <v>1</v>
      </c>
      <c r="G271" s="333"/>
      <c r="H271" s="352"/>
      <c r="I271" s="353"/>
    </row>
    <row r="272" spans="1:9" s="2" customFormat="1" ht="30" x14ac:dyDescent="0.25">
      <c r="A272" s="9">
        <v>258</v>
      </c>
      <c r="B272" s="9" t="s">
        <v>1905</v>
      </c>
      <c r="C272" s="351" t="s">
        <v>1906</v>
      </c>
      <c r="D272" s="9">
        <v>17.292000000000002</v>
      </c>
      <c r="E272" s="339">
        <v>8.9999999999999993E-3</v>
      </c>
      <c r="F272" s="340">
        <v>1</v>
      </c>
      <c r="G272" s="333"/>
      <c r="H272" s="352"/>
      <c r="I272" s="353"/>
    </row>
    <row r="273" spans="1:9" s="2" customFormat="1" ht="45" x14ac:dyDescent="0.25">
      <c r="A273" s="9">
        <v>259</v>
      </c>
      <c r="B273" s="9" t="s">
        <v>1907</v>
      </c>
      <c r="C273" s="351" t="s">
        <v>1908</v>
      </c>
      <c r="D273" s="9">
        <v>18.204999999999998</v>
      </c>
      <c r="E273" s="339">
        <v>8.6E-3</v>
      </c>
      <c r="F273" s="340">
        <v>1</v>
      </c>
      <c r="G273" s="333"/>
      <c r="H273" s="352"/>
      <c r="I273" s="353"/>
    </row>
    <row r="274" spans="1:9" s="2" customFormat="1" ht="30" x14ac:dyDescent="0.25">
      <c r="A274" s="9">
        <v>260</v>
      </c>
      <c r="B274" s="9" t="s">
        <v>1909</v>
      </c>
      <c r="C274" s="351" t="s">
        <v>1910</v>
      </c>
      <c r="D274" s="9">
        <v>19.914999999999999</v>
      </c>
      <c r="E274" s="339">
        <v>0.11600000000000001</v>
      </c>
      <c r="F274" s="340">
        <v>1</v>
      </c>
      <c r="G274" s="333"/>
      <c r="H274" s="352"/>
      <c r="I274" s="353"/>
    </row>
    <row r="275" spans="1:9" s="2" customFormat="1" ht="30" x14ac:dyDescent="0.25">
      <c r="A275" s="9">
        <v>261</v>
      </c>
      <c r="B275" s="9" t="s">
        <v>1911</v>
      </c>
      <c r="C275" s="351" t="s">
        <v>1912</v>
      </c>
      <c r="D275" s="9">
        <v>21.414999999999999</v>
      </c>
      <c r="E275" s="339">
        <v>7.3000000000000001E-3</v>
      </c>
      <c r="F275" s="340">
        <v>1</v>
      </c>
      <c r="G275" s="333"/>
      <c r="H275" s="352"/>
      <c r="I275" s="353"/>
    </row>
    <row r="276" spans="1:9" s="2" customFormat="1" ht="30" x14ac:dyDescent="0.25">
      <c r="A276" s="9">
        <v>262</v>
      </c>
      <c r="B276" s="9" t="s">
        <v>1913</v>
      </c>
      <c r="C276" s="351" t="s">
        <v>1914</v>
      </c>
      <c r="D276" s="9">
        <v>13.86</v>
      </c>
      <c r="E276" s="339">
        <v>1.55E-2</v>
      </c>
      <c r="F276" s="340">
        <v>1</v>
      </c>
      <c r="G276" s="333" t="s">
        <v>1392</v>
      </c>
      <c r="I276" s="353"/>
    </row>
    <row r="277" spans="1:9" s="2" customFormat="1" ht="30" x14ac:dyDescent="0.25">
      <c r="A277" s="9">
        <v>263</v>
      </c>
      <c r="B277" s="9" t="s">
        <v>1915</v>
      </c>
      <c r="C277" s="351" t="s">
        <v>1916</v>
      </c>
      <c r="D277" s="9">
        <v>8.7919999999999998</v>
      </c>
      <c r="E277" s="339">
        <v>1.78E-2</v>
      </c>
      <c r="F277" s="340">
        <v>1</v>
      </c>
      <c r="G277" s="333"/>
      <c r="I277" s="353"/>
    </row>
    <row r="278" spans="1:9" s="2" customFormat="1" ht="30" x14ac:dyDescent="0.25">
      <c r="A278" s="9">
        <v>264</v>
      </c>
      <c r="B278" s="9" t="s">
        <v>1917</v>
      </c>
      <c r="C278" s="351" t="s">
        <v>1918</v>
      </c>
      <c r="D278" s="9">
        <v>11.256</v>
      </c>
      <c r="E278" s="339">
        <v>0.29360000000000003</v>
      </c>
      <c r="F278" s="340">
        <v>1</v>
      </c>
      <c r="G278" s="333"/>
      <c r="I278" s="353"/>
    </row>
    <row r="279" spans="1:9" s="2" customFormat="1" ht="30" x14ac:dyDescent="0.25">
      <c r="A279" s="9">
        <v>265</v>
      </c>
      <c r="B279" s="9" t="s">
        <v>1919</v>
      </c>
      <c r="C279" s="351" t="s">
        <v>1920</v>
      </c>
      <c r="D279" s="9">
        <v>12.42</v>
      </c>
      <c r="E279" s="339">
        <v>1.26E-2</v>
      </c>
      <c r="F279" s="340">
        <v>1</v>
      </c>
      <c r="G279" s="333"/>
      <c r="I279" s="353"/>
    </row>
    <row r="280" spans="1:9" s="2" customFormat="1" ht="30" x14ac:dyDescent="0.25">
      <c r="A280" s="9">
        <v>266</v>
      </c>
      <c r="B280" s="9" t="s">
        <v>1921</v>
      </c>
      <c r="C280" s="351" t="s">
        <v>1922</v>
      </c>
      <c r="D280" s="9">
        <v>14.045999999999999</v>
      </c>
      <c r="E280" s="339">
        <v>1.11E-2</v>
      </c>
      <c r="F280" s="340">
        <v>1</v>
      </c>
      <c r="G280" s="333"/>
      <c r="I280" s="353"/>
    </row>
    <row r="281" spans="1:9" s="2" customFormat="1" ht="30" x14ac:dyDescent="0.25">
      <c r="A281" s="9">
        <v>267</v>
      </c>
      <c r="B281" s="9" t="s">
        <v>1923</v>
      </c>
      <c r="C281" s="351" t="s">
        <v>1924</v>
      </c>
      <c r="D281" s="9">
        <v>14.237</v>
      </c>
      <c r="E281" s="354">
        <v>1.0999999999999999E-2</v>
      </c>
      <c r="F281" s="340">
        <v>1</v>
      </c>
      <c r="G281" s="333"/>
      <c r="I281" s="353"/>
    </row>
    <row r="282" spans="1:9" s="2" customFormat="1" ht="30" x14ac:dyDescent="0.25">
      <c r="A282" s="9">
        <v>268</v>
      </c>
      <c r="B282" s="9" t="s">
        <v>1925</v>
      </c>
      <c r="C282" s="351" t="s">
        <v>1926</v>
      </c>
      <c r="D282" s="9">
        <v>14.393000000000001</v>
      </c>
      <c r="E282" s="339">
        <v>1.09E-2</v>
      </c>
      <c r="F282" s="340">
        <v>1</v>
      </c>
      <c r="G282" s="333"/>
      <c r="I282" s="353"/>
    </row>
    <row r="283" spans="1:9" s="2" customFormat="1" ht="30" x14ac:dyDescent="0.25">
      <c r="A283" s="9">
        <v>269</v>
      </c>
      <c r="B283" s="9" t="s">
        <v>1927</v>
      </c>
      <c r="C283" s="351" t="s">
        <v>1928</v>
      </c>
      <c r="D283" s="9">
        <v>14.971</v>
      </c>
      <c r="E283" s="339">
        <v>1.04E-2</v>
      </c>
      <c r="F283" s="340">
        <v>1</v>
      </c>
      <c r="G283" s="333"/>
      <c r="I283" s="353"/>
    </row>
    <row r="284" spans="1:9" s="2" customFormat="1" ht="30" x14ac:dyDescent="0.25">
      <c r="A284" s="9">
        <v>270</v>
      </c>
      <c r="B284" s="9" t="s">
        <v>1929</v>
      </c>
      <c r="C284" s="351" t="s">
        <v>1930</v>
      </c>
      <c r="D284" s="9">
        <v>15.461</v>
      </c>
      <c r="E284" s="339">
        <v>5.0299999999999997E-2</v>
      </c>
      <c r="F284" s="340">
        <v>1</v>
      </c>
      <c r="G284" s="333"/>
      <c r="I284" s="353"/>
    </row>
    <row r="285" spans="1:9" s="2" customFormat="1" ht="30" x14ac:dyDescent="0.25">
      <c r="A285" s="9">
        <v>271</v>
      </c>
      <c r="B285" s="9" t="s">
        <v>1931</v>
      </c>
      <c r="C285" s="351" t="s">
        <v>1932</v>
      </c>
      <c r="D285" s="9">
        <v>17.170000000000002</v>
      </c>
      <c r="E285" s="339">
        <v>0.13420000000000001</v>
      </c>
      <c r="F285" s="340">
        <v>1</v>
      </c>
      <c r="G285" s="333"/>
      <c r="I285" s="353"/>
    </row>
    <row r="286" spans="1:9" s="2" customFormat="1" ht="30" x14ac:dyDescent="0.25">
      <c r="A286" s="9">
        <v>272</v>
      </c>
      <c r="B286" s="9" t="s">
        <v>1933</v>
      </c>
      <c r="C286" s="351" t="s">
        <v>1934</v>
      </c>
      <c r="D286" s="9">
        <v>17.420000000000002</v>
      </c>
      <c r="E286" s="339">
        <v>0.1323</v>
      </c>
      <c r="F286" s="340">
        <v>1</v>
      </c>
      <c r="G286" s="333"/>
      <c r="I286" s="353"/>
    </row>
    <row r="287" spans="1:9" s="2" customFormat="1" ht="30" x14ac:dyDescent="0.25">
      <c r="A287" s="9">
        <v>273</v>
      </c>
      <c r="B287" s="9" t="s">
        <v>1935</v>
      </c>
      <c r="C287" s="351" t="s">
        <v>1936</v>
      </c>
      <c r="D287" s="9">
        <v>19.837</v>
      </c>
      <c r="E287" s="339">
        <v>7.9000000000000008E-3</v>
      </c>
      <c r="F287" s="340">
        <v>1</v>
      </c>
      <c r="G287" s="333"/>
      <c r="I287" s="353"/>
    </row>
    <row r="288" spans="1:9" s="2" customFormat="1" ht="30" x14ac:dyDescent="0.25">
      <c r="A288" s="9">
        <v>274</v>
      </c>
      <c r="B288" s="9" t="s">
        <v>1937</v>
      </c>
      <c r="C288" s="351" t="s">
        <v>1938</v>
      </c>
      <c r="D288" s="9">
        <v>17.2</v>
      </c>
      <c r="E288" s="339">
        <v>1.1900000000000001E-2</v>
      </c>
      <c r="F288" s="340">
        <v>1</v>
      </c>
      <c r="G288" s="333" t="s">
        <v>1392</v>
      </c>
      <c r="I288" s="353"/>
    </row>
    <row r="289" spans="1:9" s="2" customFormat="1" ht="30" x14ac:dyDescent="0.25">
      <c r="A289" s="9">
        <v>275</v>
      </c>
      <c r="B289" s="9" t="s">
        <v>1939</v>
      </c>
      <c r="C289" s="351" t="s">
        <v>1940</v>
      </c>
      <c r="D289" s="9">
        <v>13.02</v>
      </c>
      <c r="E289" s="339">
        <v>1.2E-2</v>
      </c>
      <c r="F289" s="340">
        <v>1</v>
      </c>
      <c r="G289" s="333"/>
      <c r="I289" s="353"/>
    </row>
    <row r="290" spans="1:9" s="2" customFormat="1" ht="45" x14ac:dyDescent="0.25">
      <c r="A290" s="9">
        <v>276</v>
      </c>
      <c r="B290" s="9" t="s">
        <v>1941</v>
      </c>
      <c r="C290" s="351" t="s">
        <v>1942</v>
      </c>
      <c r="D290" s="9">
        <v>13.718999999999999</v>
      </c>
      <c r="E290" s="339">
        <v>1.14E-2</v>
      </c>
      <c r="F290" s="340">
        <v>1</v>
      </c>
      <c r="G290" s="333"/>
      <c r="I290" s="353"/>
    </row>
    <row r="291" spans="1:9" s="2" customFormat="1" ht="45" x14ac:dyDescent="0.25">
      <c r="A291" s="9">
        <v>277</v>
      </c>
      <c r="B291" s="9" t="s">
        <v>1943</v>
      </c>
      <c r="C291" s="351" t="s">
        <v>1944</v>
      </c>
      <c r="D291" s="9">
        <v>15.55</v>
      </c>
      <c r="E291" s="339">
        <v>1.01E-2</v>
      </c>
      <c r="F291" s="340">
        <v>1</v>
      </c>
      <c r="G291" s="333"/>
      <c r="I291" s="353"/>
    </row>
    <row r="292" spans="1:9" s="2" customFormat="1" ht="45" x14ac:dyDescent="0.25">
      <c r="A292" s="9">
        <v>278</v>
      </c>
      <c r="B292" s="9" t="s">
        <v>1945</v>
      </c>
      <c r="C292" s="351" t="s">
        <v>1946</v>
      </c>
      <c r="D292" s="9">
        <v>16.867000000000001</v>
      </c>
      <c r="E292" s="339">
        <v>9.2999999999999992E-3</v>
      </c>
      <c r="F292" s="340">
        <v>1</v>
      </c>
      <c r="G292" s="333"/>
      <c r="I292" s="353"/>
    </row>
    <row r="293" spans="1:9" s="2" customFormat="1" ht="30" x14ac:dyDescent="0.25">
      <c r="A293" s="9">
        <v>279</v>
      </c>
      <c r="B293" s="9" t="s">
        <v>1947</v>
      </c>
      <c r="C293" s="351" t="s">
        <v>1948</v>
      </c>
      <c r="D293" s="9">
        <v>17.248000000000001</v>
      </c>
      <c r="E293" s="339">
        <v>9.1000000000000004E-3</v>
      </c>
      <c r="F293" s="340">
        <v>1</v>
      </c>
      <c r="G293" s="333"/>
      <c r="I293" s="353"/>
    </row>
    <row r="294" spans="1:9" s="2" customFormat="1" ht="30" x14ac:dyDescent="0.25">
      <c r="A294" s="9">
        <v>280</v>
      </c>
      <c r="B294" s="9" t="s">
        <v>1949</v>
      </c>
      <c r="C294" s="351" t="s">
        <v>1950</v>
      </c>
      <c r="D294" s="9">
        <v>17.016999999999999</v>
      </c>
      <c r="E294" s="339">
        <v>0.19689999999999999</v>
      </c>
      <c r="F294" s="340">
        <v>1</v>
      </c>
      <c r="G294" s="333"/>
      <c r="I294" s="353"/>
    </row>
    <row r="295" spans="1:9" s="2" customFormat="1" ht="30" x14ac:dyDescent="0.25">
      <c r="A295" s="9">
        <v>281</v>
      </c>
      <c r="B295" s="9" t="s">
        <v>1951</v>
      </c>
      <c r="C295" s="351" t="s">
        <v>1952</v>
      </c>
      <c r="D295" s="9">
        <v>19.553000000000001</v>
      </c>
      <c r="E295" s="339">
        <v>8.0000000000000002E-3</v>
      </c>
      <c r="F295" s="340">
        <v>1</v>
      </c>
      <c r="G295" s="333"/>
      <c r="I295" s="353"/>
    </row>
    <row r="296" spans="1:9" s="2" customFormat="1" ht="30" x14ac:dyDescent="0.25">
      <c r="A296" s="9">
        <v>282</v>
      </c>
      <c r="B296" s="9" t="s">
        <v>1953</v>
      </c>
      <c r="C296" s="351" t="s">
        <v>1954</v>
      </c>
      <c r="D296" s="9">
        <v>20.045999999999999</v>
      </c>
      <c r="E296" s="339">
        <v>2.3400000000000001E-2</v>
      </c>
      <c r="F296" s="340">
        <v>1</v>
      </c>
      <c r="G296" s="333"/>
      <c r="I296" s="353"/>
    </row>
    <row r="297" spans="1:9" s="2" customFormat="1" ht="30" x14ac:dyDescent="0.25">
      <c r="A297" s="9">
        <v>283</v>
      </c>
      <c r="B297" s="9" t="s">
        <v>1955</v>
      </c>
      <c r="C297" s="351" t="s">
        <v>1956</v>
      </c>
      <c r="D297" s="9">
        <v>20.451000000000001</v>
      </c>
      <c r="E297" s="339">
        <v>0.12039999999999999</v>
      </c>
      <c r="F297" s="340">
        <v>1</v>
      </c>
      <c r="G297" s="333"/>
      <c r="I297" s="353"/>
    </row>
    <row r="298" spans="1:9" s="2" customFormat="1" ht="30" x14ac:dyDescent="0.25">
      <c r="A298" s="9">
        <v>284</v>
      </c>
      <c r="B298" s="9" t="s">
        <v>1957</v>
      </c>
      <c r="C298" s="351" t="s">
        <v>1958</v>
      </c>
      <c r="D298" s="9">
        <v>21.414999999999999</v>
      </c>
      <c r="E298" s="339">
        <v>7.3000000000000001E-3</v>
      </c>
      <c r="F298" s="340">
        <v>1</v>
      </c>
      <c r="G298" s="333"/>
      <c r="I298" s="353"/>
    </row>
    <row r="299" spans="1:9" s="2" customFormat="1" ht="30" x14ac:dyDescent="0.25">
      <c r="A299" s="9">
        <v>285</v>
      </c>
      <c r="B299" s="9" t="s">
        <v>1959</v>
      </c>
      <c r="C299" s="351" t="s">
        <v>1960</v>
      </c>
      <c r="D299" s="9">
        <v>25.643000000000001</v>
      </c>
      <c r="E299" s="339">
        <v>6.1000000000000004E-3</v>
      </c>
      <c r="F299" s="340">
        <v>1</v>
      </c>
      <c r="G299" s="333"/>
      <c r="I299" s="353"/>
    </row>
    <row r="300" spans="1:9" s="2" customFormat="1" ht="45" x14ac:dyDescent="0.25">
      <c r="A300" s="9">
        <v>286</v>
      </c>
      <c r="B300" s="9" t="s">
        <v>1961</v>
      </c>
      <c r="C300" s="351" t="s">
        <v>1962</v>
      </c>
      <c r="D300" s="9">
        <v>26.341999999999999</v>
      </c>
      <c r="E300" s="339">
        <v>5.8999999999999999E-3</v>
      </c>
      <c r="F300" s="340">
        <v>1</v>
      </c>
      <c r="G300" s="333"/>
      <c r="I300" s="353"/>
    </row>
    <row r="301" spans="1:9" s="2" customFormat="1" ht="45" x14ac:dyDescent="0.25">
      <c r="A301" s="9">
        <v>287</v>
      </c>
      <c r="B301" s="9" t="s">
        <v>1963</v>
      </c>
      <c r="C301" s="351" t="s">
        <v>1964</v>
      </c>
      <c r="D301" s="9">
        <v>28.097000000000001</v>
      </c>
      <c r="E301" s="339">
        <v>5.5999999999999999E-3</v>
      </c>
      <c r="F301" s="340">
        <v>1</v>
      </c>
      <c r="G301" s="333"/>
      <c r="I301" s="353"/>
    </row>
    <row r="302" spans="1:9" s="2" customFormat="1" ht="45" x14ac:dyDescent="0.25">
      <c r="A302" s="9">
        <v>288</v>
      </c>
      <c r="B302" s="9" t="s">
        <v>1965</v>
      </c>
      <c r="C302" s="351" t="s">
        <v>1966</v>
      </c>
      <c r="D302" s="9">
        <v>28.248000000000001</v>
      </c>
      <c r="E302" s="339">
        <v>5.4999999999999997E-3</v>
      </c>
      <c r="F302" s="340">
        <v>1</v>
      </c>
      <c r="G302" s="333"/>
      <c r="I302" s="353"/>
    </row>
    <row r="303" spans="1:9" s="2" customFormat="1" ht="30" x14ac:dyDescent="0.25">
      <c r="A303" s="9">
        <v>289</v>
      </c>
      <c r="B303" s="9" t="s">
        <v>1967</v>
      </c>
      <c r="C303" s="351" t="s">
        <v>1968</v>
      </c>
      <c r="D303" s="9">
        <v>29.17</v>
      </c>
      <c r="E303" s="339">
        <v>6.8999999999999999E-3</v>
      </c>
      <c r="F303" s="340">
        <v>1</v>
      </c>
      <c r="G303" s="333" t="s">
        <v>1392</v>
      </c>
      <c r="I303" s="353"/>
    </row>
    <row r="304" spans="1:9" s="2" customFormat="1" ht="30" x14ac:dyDescent="0.25">
      <c r="A304" s="9">
        <v>290</v>
      </c>
      <c r="B304" s="9" t="s">
        <v>1969</v>
      </c>
      <c r="C304" s="351" t="s">
        <v>1970</v>
      </c>
      <c r="D304" s="9">
        <v>28.449000000000002</v>
      </c>
      <c r="E304" s="339">
        <v>5.4999999999999997E-3</v>
      </c>
      <c r="F304" s="340">
        <v>1</v>
      </c>
      <c r="G304" s="333"/>
      <c r="I304" s="353"/>
    </row>
    <row r="305" spans="1:9" s="2" customFormat="1" ht="30" x14ac:dyDescent="0.25">
      <c r="A305" s="9">
        <v>291</v>
      </c>
      <c r="B305" s="9" t="s">
        <v>1971</v>
      </c>
      <c r="C305" s="351" t="s">
        <v>1972</v>
      </c>
      <c r="D305" s="9">
        <v>33.47</v>
      </c>
      <c r="E305" s="339">
        <v>4.7000000000000002E-3</v>
      </c>
      <c r="F305" s="340">
        <v>1</v>
      </c>
      <c r="G305" s="333"/>
      <c r="I305" s="353"/>
    </row>
    <row r="306" spans="1:9" s="2" customFormat="1" ht="30" x14ac:dyDescent="0.25">
      <c r="A306" s="9">
        <v>292</v>
      </c>
      <c r="B306" s="9" t="s">
        <v>1973</v>
      </c>
      <c r="C306" s="351" t="s">
        <v>1974</v>
      </c>
      <c r="D306" s="9">
        <v>35.936</v>
      </c>
      <c r="E306" s="339">
        <v>4.4000000000000003E-3</v>
      </c>
      <c r="F306" s="340">
        <v>1</v>
      </c>
      <c r="G306" s="333"/>
      <c r="I306" s="353"/>
    </row>
    <row r="307" spans="1:9" s="2" customFormat="1" x14ac:dyDescent="0.25">
      <c r="A307" s="9">
        <v>293</v>
      </c>
      <c r="B307" s="9" t="s">
        <v>1975</v>
      </c>
      <c r="C307" s="355" t="s">
        <v>1976</v>
      </c>
      <c r="D307" s="9">
        <v>23.41</v>
      </c>
      <c r="E307" s="339">
        <v>0.59050000000000002</v>
      </c>
      <c r="F307" s="340">
        <v>1</v>
      </c>
      <c r="G307" s="333"/>
    </row>
    <row r="308" spans="1:9" s="2" customFormat="1" ht="30" x14ac:dyDescent="0.25">
      <c r="A308" s="9">
        <v>294</v>
      </c>
      <c r="B308" s="9" t="s">
        <v>1977</v>
      </c>
      <c r="C308" s="273" t="s">
        <v>1978</v>
      </c>
      <c r="D308" s="9">
        <v>0.66</v>
      </c>
      <c r="E308" s="339"/>
      <c r="F308" s="340">
        <v>0.8</v>
      </c>
      <c r="G308" s="333"/>
    </row>
    <row r="309" spans="1:9" s="2" customFormat="1" x14ac:dyDescent="0.25">
      <c r="A309" s="9">
        <v>295</v>
      </c>
      <c r="B309" s="9" t="s">
        <v>1979</v>
      </c>
      <c r="C309" s="273" t="s">
        <v>1980</v>
      </c>
      <c r="D309" s="9">
        <v>0.47</v>
      </c>
      <c r="E309" s="339"/>
      <c r="F309" s="340">
        <v>0.8</v>
      </c>
      <c r="G309" s="333"/>
    </row>
    <row r="310" spans="1:9" s="2" customFormat="1" x14ac:dyDescent="0.25">
      <c r="A310" s="9">
        <v>296</v>
      </c>
      <c r="B310" s="9" t="s">
        <v>1981</v>
      </c>
      <c r="C310" s="273" t="s">
        <v>1982</v>
      </c>
      <c r="D310" s="9">
        <v>0.61</v>
      </c>
      <c r="E310" s="339"/>
      <c r="F310" s="340">
        <v>0.8</v>
      </c>
      <c r="G310" s="333"/>
    </row>
    <row r="311" spans="1:9" s="2" customFormat="1" ht="30" x14ac:dyDescent="0.25">
      <c r="A311" s="9">
        <v>297</v>
      </c>
      <c r="B311" s="9" t="s">
        <v>1983</v>
      </c>
      <c r="C311" s="273" t="s">
        <v>1984</v>
      </c>
      <c r="D311" s="9">
        <v>0.71</v>
      </c>
      <c r="E311" s="339"/>
      <c r="F311" s="340">
        <v>0.8</v>
      </c>
      <c r="G311" s="333"/>
    </row>
    <row r="312" spans="1:9" s="2" customFormat="1" ht="30" x14ac:dyDescent="0.25">
      <c r="A312" s="9">
        <v>298</v>
      </c>
      <c r="B312" s="9" t="s">
        <v>1985</v>
      </c>
      <c r="C312" s="273" t="s">
        <v>1986</v>
      </c>
      <c r="D312" s="9">
        <v>0.84</v>
      </c>
      <c r="E312" s="339"/>
      <c r="F312" s="340">
        <v>0.8</v>
      </c>
      <c r="G312" s="333"/>
    </row>
    <row r="313" spans="1:9" s="2" customFormat="1" ht="30" x14ac:dyDescent="0.25">
      <c r="A313" s="9">
        <v>299</v>
      </c>
      <c r="B313" s="9" t="s">
        <v>1987</v>
      </c>
      <c r="C313" s="273" t="s">
        <v>1988</v>
      </c>
      <c r="D313" s="9">
        <v>0.91</v>
      </c>
      <c r="E313" s="339"/>
      <c r="F313" s="340">
        <v>0.8</v>
      </c>
      <c r="G313" s="333"/>
    </row>
    <row r="314" spans="1:9" s="2" customFormat="1" ht="30" x14ac:dyDescent="0.25">
      <c r="A314" s="9">
        <v>300</v>
      </c>
      <c r="B314" s="9" t="s">
        <v>1989</v>
      </c>
      <c r="C314" s="273" t="s">
        <v>1990</v>
      </c>
      <c r="D314" s="9">
        <v>1.1000000000000001</v>
      </c>
      <c r="E314" s="339"/>
      <c r="F314" s="340">
        <v>0.8</v>
      </c>
      <c r="G314" s="333"/>
    </row>
    <row r="315" spans="1:9" s="2" customFormat="1" ht="30" x14ac:dyDescent="0.25">
      <c r="A315" s="9">
        <v>301</v>
      </c>
      <c r="B315" s="9" t="s">
        <v>1991</v>
      </c>
      <c r="C315" s="273" t="s">
        <v>1992</v>
      </c>
      <c r="D315" s="9">
        <v>1.35</v>
      </c>
      <c r="E315" s="339"/>
      <c r="F315" s="340">
        <v>0.85000000000000009</v>
      </c>
      <c r="G315" s="333"/>
    </row>
    <row r="316" spans="1:9" s="2" customFormat="1" ht="30" x14ac:dyDescent="0.25">
      <c r="A316" s="9">
        <v>302</v>
      </c>
      <c r="B316" s="9" t="s">
        <v>1993</v>
      </c>
      <c r="C316" s="273" t="s">
        <v>1994</v>
      </c>
      <c r="D316" s="9">
        <v>1.96</v>
      </c>
      <c r="E316" s="339"/>
      <c r="F316" s="340">
        <v>0.85000000000000009</v>
      </c>
      <c r="G316" s="333"/>
    </row>
    <row r="317" spans="1:9" s="2" customFormat="1" x14ac:dyDescent="0.25">
      <c r="A317" s="9">
        <v>303</v>
      </c>
      <c r="B317" s="9" t="s">
        <v>1995</v>
      </c>
      <c r="C317" s="273" t="s">
        <v>1996</v>
      </c>
      <c r="D317" s="9">
        <v>29.91</v>
      </c>
      <c r="E317" s="339">
        <v>7.4000000000000003E-3</v>
      </c>
      <c r="F317" s="340">
        <v>1.05</v>
      </c>
      <c r="G317" s="333"/>
    </row>
    <row r="318" spans="1:9" s="2" customFormat="1" x14ac:dyDescent="0.25">
      <c r="A318" s="9">
        <v>304</v>
      </c>
      <c r="B318" s="9" t="s">
        <v>1997</v>
      </c>
      <c r="C318" s="273" t="s">
        <v>1998</v>
      </c>
      <c r="D318" s="9">
        <v>0.49</v>
      </c>
      <c r="E318" s="339"/>
      <c r="F318" s="340">
        <v>0.8</v>
      </c>
      <c r="G318" s="333"/>
    </row>
    <row r="319" spans="1:9" s="2" customFormat="1" x14ac:dyDescent="0.25">
      <c r="A319" s="9">
        <v>305</v>
      </c>
      <c r="B319" s="9" t="s">
        <v>1999</v>
      </c>
      <c r="C319" s="273" t="s">
        <v>2000</v>
      </c>
      <c r="D319" s="9">
        <v>0.79</v>
      </c>
      <c r="E319" s="339"/>
      <c r="F319" s="340">
        <v>0.8</v>
      </c>
      <c r="G319" s="333"/>
    </row>
    <row r="320" spans="1:9" s="2" customFormat="1" x14ac:dyDescent="0.25">
      <c r="A320" s="9">
        <v>306</v>
      </c>
      <c r="B320" s="9" t="s">
        <v>2001</v>
      </c>
      <c r="C320" s="273" t="s">
        <v>2002</v>
      </c>
      <c r="D320" s="9">
        <v>1.07</v>
      </c>
      <c r="E320" s="339"/>
      <c r="F320" s="340">
        <v>0.8</v>
      </c>
      <c r="G320" s="333"/>
    </row>
    <row r="321" spans="1:9" s="2" customFormat="1" x14ac:dyDescent="0.25">
      <c r="A321" s="9">
        <v>307</v>
      </c>
      <c r="B321" s="9" t="s">
        <v>2003</v>
      </c>
      <c r="C321" s="273" t="s">
        <v>2004</v>
      </c>
      <c r="D321" s="9">
        <v>1.19</v>
      </c>
      <c r="E321" s="339"/>
      <c r="F321" s="340">
        <v>0.85000000000000009</v>
      </c>
      <c r="G321" s="333"/>
    </row>
    <row r="322" spans="1:9" s="2" customFormat="1" x14ac:dyDescent="0.25">
      <c r="A322" s="9">
        <v>308</v>
      </c>
      <c r="B322" s="9" t="s">
        <v>2005</v>
      </c>
      <c r="C322" s="273" t="s">
        <v>2006</v>
      </c>
      <c r="D322" s="9">
        <v>2.11</v>
      </c>
      <c r="E322" s="339"/>
      <c r="F322" s="340">
        <v>0.85000000000000009</v>
      </c>
      <c r="G322" s="333"/>
    </row>
    <row r="323" spans="1:9" s="2" customFormat="1" x14ac:dyDescent="0.25">
      <c r="A323" s="9">
        <v>309</v>
      </c>
      <c r="B323" s="9" t="s">
        <v>2007</v>
      </c>
      <c r="C323" s="273" t="s">
        <v>2008</v>
      </c>
      <c r="D323" s="9">
        <v>2.33</v>
      </c>
      <c r="E323" s="339"/>
      <c r="F323" s="340">
        <v>0.85000000000000009</v>
      </c>
      <c r="G323" s="333"/>
    </row>
    <row r="324" spans="1:9" s="2" customFormat="1" x14ac:dyDescent="0.25">
      <c r="A324" s="9">
        <v>310</v>
      </c>
      <c r="B324" s="9" t="s">
        <v>2009</v>
      </c>
      <c r="C324" s="273" t="s">
        <v>2010</v>
      </c>
      <c r="D324" s="9">
        <v>0.51</v>
      </c>
      <c r="E324" s="339"/>
      <c r="F324" s="340">
        <v>0.8</v>
      </c>
      <c r="G324" s="333"/>
    </row>
    <row r="325" spans="1:9" s="2" customFormat="1" x14ac:dyDescent="0.25">
      <c r="A325" s="9">
        <v>311</v>
      </c>
      <c r="B325" s="9" t="s">
        <v>2011</v>
      </c>
      <c r="C325" s="273" t="s">
        <v>2012</v>
      </c>
      <c r="D325" s="9">
        <v>0.66</v>
      </c>
      <c r="E325" s="339"/>
      <c r="F325" s="340">
        <v>0.8</v>
      </c>
      <c r="G325" s="333"/>
    </row>
    <row r="326" spans="1:9" s="2" customFormat="1" x14ac:dyDescent="0.25">
      <c r="A326" s="9">
        <v>312</v>
      </c>
      <c r="B326" s="9" t="s">
        <v>2013</v>
      </c>
      <c r="C326" s="273" t="s">
        <v>2014</v>
      </c>
      <c r="D326" s="9">
        <v>1.1100000000000001</v>
      </c>
      <c r="E326" s="339"/>
      <c r="F326" s="340">
        <v>0.8</v>
      </c>
      <c r="G326" s="333"/>
    </row>
    <row r="327" spans="1:9" s="2" customFormat="1" x14ac:dyDescent="0.25">
      <c r="A327" s="9">
        <v>313</v>
      </c>
      <c r="B327" s="9" t="s">
        <v>2015</v>
      </c>
      <c r="C327" s="273" t="s">
        <v>2016</v>
      </c>
      <c r="D327" s="9">
        <v>0.39</v>
      </c>
      <c r="E327" s="339"/>
      <c r="F327" s="340">
        <v>0.8</v>
      </c>
      <c r="G327" s="333" t="s">
        <v>1392</v>
      </c>
    </row>
    <row r="328" spans="1:9" s="1" customFormat="1" x14ac:dyDescent="0.25">
      <c r="A328" s="9">
        <v>314</v>
      </c>
      <c r="B328" s="30" t="s">
        <v>2017</v>
      </c>
      <c r="C328" s="273" t="s">
        <v>2018</v>
      </c>
      <c r="D328" s="30">
        <v>1.01</v>
      </c>
      <c r="E328" s="339"/>
      <c r="F328" s="340">
        <v>1</v>
      </c>
      <c r="G328" s="344"/>
      <c r="H328" s="2"/>
      <c r="I328" s="2"/>
    </row>
    <row r="329" spans="1:9" s="1" customFormat="1" x14ac:dyDescent="0.25">
      <c r="A329" s="9">
        <v>315</v>
      </c>
      <c r="B329" s="30" t="s">
        <v>2019</v>
      </c>
      <c r="C329" s="273" t="s">
        <v>2020</v>
      </c>
      <c r="D329" s="30">
        <v>0.29599999999999999</v>
      </c>
      <c r="E329" s="339"/>
      <c r="F329" s="340">
        <v>1</v>
      </c>
      <c r="G329" s="344"/>
      <c r="H329" s="2"/>
      <c r="I329" s="2"/>
    </row>
    <row r="330" spans="1:9" s="2" customFormat="1" x14ac:dyDescent="0.25">
      <c r="A330" s="9">
        <v>316</v>
      </c>
      <c r="B330" s="9" t="s">
        <v>2021</v>
      </c>
      <c r="C330" s="273" t="s">
        <v>2022</v>
      </c>
      <c r="D330" s="9">
        <v>1.85</v>
      </c>
      <c r="E330" s="339"/>
      <c r="F330" s="340">
        <v>1</v>
      </c>
      <c r="G330" s="333"/>
    </row>
    <row r="331" spans="1:9" s="2" customFormat="1" x14ac:dyDescent="0.25">
      <c r="A331" s="9">
        <v>317</v>
      </c>
      <c r="B331" s="9" t="s">
        <v>2023</v>
      </c>
      <c r="C331" s="273" t="s">
        <v>2024</v>
      </c>
      <c r="D331" s="9">
        <v>2.12</v>
      </c>
      <c r="E331" s="339"/>
      <c r="F331" s="340">
        <v>1.05</v>
      </c>
      <c r="G331" s="333"/>
    </row>
    <row r="332" spans="1:9" s="2" customFormat="1" x14ac:dyDescent="0.25">
      <c r="A332" s="9">
        <v>318</v>
      </c>
      <c r="B332" s="9" t="s">
        <v>2025</v>
      </c>
      <c r="C332" s="273" t="s">
        <v>2026</v>
      </c>
      <c r="D332" s="9">
        <v>0.85</v>
      </c>
      <c r="E332" s="339"/>
      <c r="F332" s="340">
        <v>0.8</v>
      </c>
      <c r="G332" s="333"/>
    </row>
    <row r="333" spans="1:9" s="2" customFormat="1" ht="30" x14ac:dyDescent="0.25">
      <c r="A333" s="9">
        <v>319</v>
      </c>
      <c r="B333" s="9" t="s">
        <v>2027</v>
      </c>
      <c r="C333" s="273" t="s">
        <v>2028</v>
      </c>
      <c r="D333" s="9">
        <v>2.48</v>
      </c>
      <c r="E333" s="339"/>
      <c r="F333" s="340">
        <v>0.8</v>
      </c>
      <c r="G333" s="333"/>
    </row>
    <row r="334" spans="1:9" s="2" customFormat="1" ht="30" x14ac:dyDescent="0.25">
      <c r="A334" s="9">
        <v>320</v>
      </c>
      <c r="B334" s="9" t="s">
        <v>2029</v>
      </c>
      <c r="C334" s="273" t="s">
        <v>2030</v>
      </c>
      <c r="D334" s="9">
        <v>0.91</v>
      </c>
      <c r="E334" s="339"/>
      <c r="F334" s="340">
        <v>0.8</v>
      </c>
      <c r="G334" s="333"/>
    </row>
    <row r="335" spans="1:9" s="2" customFormat="1" x14ac:dyDescent="0.25">
      <c r="A335" s="9">
        <v>321</v>
      </c>
      <c r="B335" s="9" t="s">
        <v>2031</v>
      </c>
      <c r="C335" s="273" t="s">
        <v>2032</v>
      </c>
      <c r="D335" s="9">
        <v>1.28</v>
      </c>
      <c r="E335" s="339"/>
      <c r="F335" s="340">
        <v>0.85</v>
      </c>
      <c r="G335" s="333" t="s">
        <v>1392</v>
      </c>
    </row>
    <row r="336" spans="1:9" s="1" customFormat="1" x14ac:dyDescent="0.25">
      <c r="A336" s="9">
        <v>322</v>
      </c>
      <c r="B336" s="30" t="s">
        <v>2033</v>
      </c>
      <c r="C336" s="273" t="s">
        <v>2034</v>
      </c>
      <c r="D336" s="30">
        <v>1.72</v>
      </c>
      <c r="E336" s="339"/>
      <c r="F336" s="340">
        <v>1</v>
      </c>
      <c r="G336" s="344"/>
      <c r="H336" s="2"/>
      <c r="I336" s="2"/>
    </row>
    <row r="337" spans="1:9" s="1" customFormat="1" x14ac:dyDescent="0.25">
      <c r="A337" s="9">
        <v>323</v>
      </c>
      <c r="B337" s="30" t="s">
        <v>2035</v>
      </c>
      <c r="C337" s="273" t="s">
        <v>2036</v>
      </c>
      <c r="D337" s="30">
        <v>1.04</v>
      </c>
      <c r="E337" s="339"/>
      <c r="F337" s="340">
        <v>1</v>
      </c>
      <c r="G337" s="344"/>
      <c r="H337" s="2"/>
      <c r="I337" s="2"/>
    </row>
    <row r="338" spans="1:9" s="2" customFormat="1" x14ac:dyDescent="0.25">
      <c r="A338" s="9">
        <v>324</v>
      </c>
      <c r="B338" s="9" t="s">
        <v>2037</v>
      </c>
      <c r="C338" s="273" t="s">
        <v>2038</v>
      </c>
      <c r="D338" s="9">
        <v>1.1100000000000001</v>
      </c>
      <c r="E338" s="339"/>
      <c r="F338" s="340">
        <v>0.8</v>
      </c>
      <c r="G338" s="333"/>
    </row>
    <row r="339" spans="1:9" s="2" customFormat="1" x14ac:dyDescent="0.25">
      <c r="A339" s="9">
        <v>325</v>
      </c>
      <c r="B339" s="9" t="s">
        <v>2039</v>
      </c>
      <c r="C339" s="273" t="s">
        <v>2040</v>
      </c>
      <c r="D339" s="9">
        <v>1.25</v>
      </c>
      <c r="E339" s="339"/>
      <c r="F339" s="340">
        <v>0.8</v>
      </c>
      <c r="G339" s="333"/>
    </row>
    <row r="340" spans="1:9" s="2" customFormat="1" x14ac:dyDescent="0.25">
      <c r="A340" s="9">
        <v>326</v>
      </c>
      <c r="B340" s="9" t="s">
        <v>2041</v>
      </c>
      <c r="C340" s="273" t="s">
        <v>2042</v>
      </c>
      <c r="D340" s="9">
        <v>1.78</v>
      </c>
      <c r="E340" s="339"/>
      <c r="F340" s="340">
        <v>0.8</v>
      </c>
      <c r="G340" s="333"/>
    </row>
    <row r="341" spans="1:9" s="2" customFormat="1" x14ac:dyDescent="0.25">
      <c r="A341" s="9">
        <v>327</v>
      </c>
      <c r="B341" s="9" t="s">
        <v>2043</v>
      </c>
      <c r="C341" s="273" t="s">
        <v>2044</v>
      </c>
      <c r="D341" s="9">
        <v>1.67</v>
      </c>
      <c r="E341" s="339"/>
      <c r="F341" s="340">
        <v>0.8</v>
      </c>
      <c r="G341" s="333"/>
    </row>
    <row r="342" spans="1:9" s="2" customFormat="1" x14ac:dyDescent="0.25">
      <c r="A342" s="9">
        <v>328</v>
      </c>
      <c r="B342" s="9" t="s">
        <v>2045</v>
      </c>
      <c r="C342" s="273" t="s">
        <v>2046</v>
      </c>
      <c r="D342" s="9">
        <v>0.87</v>
      </c>
      <c r="E342" s="339"/>
      <c r="F342" s="340">
        <v>0.8</v>
      </c>
      <c r="G342" s="333"/>
    </row>
    <row r="343" spans="1:9" s="2" customFormat="1" x14ac:dyDescent="0.25">
      <c r="A343" s="9">
        <v>329</v>
      </c>
      <c r="B343" s="9" t="s">
        <v>2047</v>
      </c>
      <c r="C343" s="273" t="s">
        <v>2048</v>
      </c>
      <c r="D343" s="9">
        <v>1.57</v>
      </c>
      <c r="E343" s="339"/>
      <c r="F343" s="340">
        <v>0.8</v>
      </c>
      <c r="G343" s="333"/>
    </row>
    <row r="344" spans="1:9" s="2" customFormat="1" x14ac:dyDescent="0.25">
      <c r="A344" s="9">
        <v>330</v>
      </c>
      <c r="B344" s="9" t="s">
        <v>2049</v>
      </c>
      <c r="C344" s="273" t="s">
        <v>2050</v>
      </c>
      <c r="D344" s="9">
        <v>0.85</v>
      </c>
      <c r="E344" s="339"/>
      <c r="F344" s="340">
        <v>0.8</v>
      </c>
      <c r="G344" s="333"/>
    </row>
    <row r="345" spans="1:9" s="2" customFormat="1" x14ac:dyDescent="0.25">
      <c r="A345" s="9">
        <v>331</v>
      </c>
      <c r="B345" s="9" t="s">
        <v>2051</v>
      </c>
      <c r="C345" s="273" t="s">
        <v>2052</v>
      </c>
      <c r="D345" s="9">
        <v>1.32</v>
      </c>
      <c r="E345" s="339"/>
      <c r="F345" s="340">
        <v>0.8</v>
      </c>
      <c r="G345" s="333"/>
    </row>
    <row r="346" spans="1:9" s="2" customFormat="1" x14ac:dyDescent="0.25">
      <c r="A346" s="9">
        <v>332</v>
      </c>
      <c r="B346" s="9" t="s">
        <v>2053</v>
      </c>
      <c r="C346" s="273" t="s">
        <v>2054</v>
      </c>
      <c r="D346" s="9">
        <v>1.05</v>
      </c>
      <c r="E346" s="339"/>
      <c r="F346" s="340">
        <v>0.8</v>
      </c>
      <c r="G346" s="333"/>
    </row>
    <row r="347" spans="1:9" s="2" customFormat="1" x14ac:dyDescent="0.25">
      <c r="A347" s="9">
        <v>333</v>
      </c>
      <c r="B347" s="9" t="s">
        <v>2055</v>
      </c>
      <c r="C347" s="273" t="s">
        <v>2056</v>
      </c>
      <c r="D347" s="9">
        <v>1.01</v>
      </c>
      <c r="E347" s="339"/>
      <c r="F347" s="340">
        <v>0.8</v>
      </c>
      <c r="G347" s="333"/>
    </row>
    <row r="348" spans="1:9" s="2" customFormat="1" x14ac:dyDescent="0.25">
      <c r="A348" s="9">
        <v>334</v>
      </c>
      <c r="B348" s="9" t="s">
        <v>2057</v>
      </c>
      <c r="C348" s="273" t="s">
        <v>2058</v>
      </c>
      <c r="D348" s="9">
        <v>2.11</v>
      </c>
      <c r="E348" s="339"/>
      <c r="F348" s="340">
        <v>0.8</v>
      </c>
      <c r="G348" s="333"/>
    </row>
    <row r="349" spans="1:9" s="2" customFormat="1" x14ac:dyDescent="0.25">
      <c r="A349" s="9">
        <v>335</v>
      </c>
      <c r="B349" s="9" t="s">
        <v>2059</v>
      </c>
      <c r="C349" s="273" t="s">
        <v>2060</v>
      </c>
      <c r="D349" s="9">
        <v>3.97</v>
      </c>
      <c r="E349" s="339"/>
      <c r="F349" s="340">
        <v>1</v>
      </c>
      <c r="G349" s="333"/>
    </row>
    <row r="350" spans="1:9" s="2" customFormat="1" x14ac:dyDescent="0.25">
      <c r="A350" s="9">
        <v>336</v>
      </c>
      <c r="B350" s="9" t="s">
        <v>2061</v>
      </c>
      <c r="C350" s="273" t="s">
        <v>2062</v>
      </c>
      <c r="D350" s="9">
        <v>4.3099999999999996</v>
      </c>
      <c r="E350" s="339"/>
      <c r="F350" s="340">
        <v>1</v>
      </c>
      <c r="G350" s="333"/>
    </row>
    <row r="351" spans="1:9" s="2" customFormat="1" x14ac:dyDescent="0.25">
      <c r="A351" s="9">
        <v>337</v>
      </c>
      <c r="B351" s="9" t="s">
        <v>2063</v>
      </c>
      <c r="C351" s="273" t="s">
        <v>2064</v>
      </c>
      <c r="D351" s="9">
        <v>1.2</v>
      </c>
      <c r="E351" s="339"/>
      <c r="F351" s="340">
        <v>0.8</v>
      </c>
      <c r="G351" s="333"/>
    </row>
    <row r="352" spans="1:9" s="2" customFormat="1" x14ac:dyDescent="0.25">
      <c r="A352" s="9">
        <v>338</v>
      </c>
      <c r="B352" s="9" t="s">
        <v>2065</v>
      </c>
      <c r="C352" s="273" t="s">
        <v>2066</v>
      </c>
      <c r="D352" s="9">
        <v>2.37</v>
      </c>
      <c r="E352" s="339"/>
      <c r="F352" s="340">
        <v>0.8</v>
      </c>
      <c r="G352" s="333"/>
    </row>
    <row r="353" spans="1:12" s="2" customFormat="1" x14ac:dyDescent="0.25">
      <c r="A353" s="9">
        <v>339</v>
      </c>
      <c r="B353" s="9" t="s">
        <v>2067</v>
      </c>
      <c r="C353" s="273" t="s">
        <v>2068</v>
      </c>
      <c r="D353" s="9">
        <v>4.13</v>
      </c>
      <c r="E353" s="339"/>
      <c r="F353" s="340">
        <v>0.8</v>
      </c>
      <c r="G353" s="333"/>
    </row>
    <row r="354" spans="1:12" s="2" customFormat="1" x14ac:dyDescent="0.25">
      <c r="A354" s="9">
        <v>340</v>
      </c>
      <c r="B354" s="9" t="s">
        <v>2069</v>
      </c>
      <c r="C354" s="273" t="s">
        <v>2070</v>
      </c>
      <c r="D354" s="9">
        <v>6.08</v>
      </c>
      <c r="E354" s="339"/>
      <c r="F354" s="340">
        <v>0.8</v>
      </c>
      <c r="G354" s="333"/>
    </row>
    <row r="355" spans="1:12" s="2" customFormat="1" x14ac:dyDescent="0.25">
      <c r="A355" s="9">
        <v>341</v>
      </c>
      <c r="B355" s="9" t="s">
        <v>2071</v>
      </c>
      <c r="C355" s="273" t="s">
        <v>2072</v>
      </c>
      <c r="D355" s="9">
        <v>7.12</v>
      </c>
      <c r="E355" s="339"/>
      <c r="F355" s="340">
        <v>1</v>
      </c>
      <c r="G355" s="333" t="s">
        <v>1392</v>
      </c>
    </row>
    <row r="356" spans="1:12" s="1" customFormat="1" x14ac:dyDescent="0.25">
      <c r="A356" s="9">
        <v>342</v>
      </c>
      <c r="B356" s="30" t="s">
        <v>2073</v>
      </c>
      <c r="C356" s="273" t="s">
        <v>2074</v>
      </c>
      <c r="D356" s="30">
        <v>5.9</v>
      </c>
      <c r="E356" s="339"/>
      <c r="F356" s="340">
        <v>1</v>
      </c>
      <c r="G356" s="344"/>
      <c r="H356" s="2"/>
      <c r="I356" s="2"/>
    </row>
    <row r="357" spans="1:12" s="1" customFormat="1" x14ac:dyDescent="0.25">
      <c r="A357" s="9">
        <v>343</v>
      </c>
      <c r="B357" s="30" t="s">
        <v>2075</v>
      </c>
      <c r="C357" s="273" t="s">
        <v>2076</v>
      </c>
      <c r="D357" s="30">
        <v>6.8</v>
      </c>
      <c r="E357" s="339"/>
      <c r="F357" s="340">
        <v>1</v>
      </c>
      <c r="G357" s="344"/>
      <c r="H357" s="2"/>
      <c r="I357" s="2"/>
    </row>
    <row r="358" spans="1:12" s="1" customFormat="1" x14ac:dyDescent="0.25">
      <c r="A358" s="9">
        <v>344</v>
      </c>
      <c r="B358" s="30" t="s">
        <v>2077</v>
      </c>
      <c r="C358" s="273" t="s">
        <v>2078</v>
      </c>
      <c r="D358" s="30">
        <v>8.4</v>
      </c>
      <c r="E358" s="339"/>
      <c r="F358" s="340">
        <v>1</v>
      </c>
      <c r="G358" s="344"/>
      <c r="H358" s="2"/>
      <c r="I358" s="2"/>
    </row>
    <row r="359" spans="1:12" s="1" customFormat="1" x14ac:dyDescent="0.25">
      <c r="A359" s="9">
        <v>345</v>
      </c>
      <c r="B359" s="30" t="s">
        <v>2079</v>
      </c>
      <c r="C359" s="273" t="s">
        <v>2080</v>
      </c>
      <c r="D359" s="30">
        <v>9.3000000000000007</v>
      </c>
      <c r="E359" s="339"/>
      <c r="F359" s="340">
        <v>1</v>
      </c>
      <c r="G359" s="344"/>
      <c r="H359" s="2"/>
      <c r="I359" s="2"/>
    </row>
    <row r="360" spans="1:12" s="1" customFormat="1" x14ac:dyDescent="0.25">
      <c r="A360" s="9">
        <v>346</v>
      </c>
      <c r="B360" s="30" t="s">
        <v>2081</v>
      </c>
      <c r="C360" s="273" t="s">
        <v>2082</v>
      </c>
      <c r="D360" s="30">
        <v>11.73</v>
      </c>
      <c r="E360" s="339"/>
      <c r="F360" s="340">
        <v>1</v>
      </c>
      <c r="G360" s="356"/>
      <c r="H360" s="2"/>
      <c r="I360" s="2"/>
      <c r="J360" s="357"/>
      <c r="K360" s="25"/>
      <c r="L360" s="25"/>
    </row>
    <row r="361" spans="1:12" s="1" customFormat="1" x14ac:dyDescent="0.25">
      <c r="A361" s="9">
        <v>347</v>
      </c>
      <c r="B361" s="30" t="s">
        <v>2083</v>
      </c>
      <c r="C361" s="273" t="s">
        <v>2084</v>
      </c>
      <c r="D361" s="30">
        <v>20.09</v>
      </c>
      <c r="E361" s="339"/>
      <c r="F361" s="340">
        <v>1</v>
      </c>
      <c r="G361" s="356"/>
      <c r="H361" s="2"/>
      <c r="I361" s="2"/>
      <c r="J361" s="357"/>
      <c r="K361" s="25"/>
      <c r="L361" s="25"/>
    </row>
    <row r="362" spans="1:12" s="2" customFormat="1" ht="30" x14ac:dyDescent="0.25">
      <c r="A362" s="9">
        <v>348</v>
      </c>
      <c r="B362" s="9" t="s">
        <v>2085</v>
      </c>
      <c r="C362" s="273" t="s">
        <v>2086</v>
      </c>
      <c r="D362" s="9">
        <v>0.79</v>
      </c>
      <c r="E362" s="339"/>
      <c r="F362" s="340">
        <v>0.8</v>
      </c>
      <c r="G362" s="333"/>
    </row>
    <row r="363" spans="1:12" s="2" customFormat="1" ht="30" x14ac:dyDescent="0.25">
      <c r="A363" s="9">
        <v>349</v>
      </c>
      <c r="B363" s="9" t="s">
        <v>2087</v>
      </c>
      <c r="C363" s="273" t="s">
        <v>2088</v>
      </c>
      <c r="D363" s="9">
        <v>0.74</v>
      </c>
      <c r="E363" s="339"/>
      <c r="F363" s="340">
        <v>0.85000000000000009</v>
      </c>
      <c r="G363" s="333"/>
    </row>
    <row r="364" spans="1:12" s="2" customFormat="1" ht="30" x14ac:dyDescent="0.25">
      <c r="A364" s="9">
        <v>350</v>
      </c>
      <c r="B364" s="9" t="s">
        <v>2089</v>
      </c>
      <c r="C364" s="273" t="s">
        <v>2090</v>
      </c>
      <c r="D364" s="9">
        <v>0.69</v>
      </c>
      <c r="E364" s="339"/>
      <c r="F364" s="340">
        <v>0.8</v>
      </c>
      <c r="G364" s="333"/>
    </row>
    <row r="365" spans="1:12" s="2" customFormat="1" x14ac:dyDescent="0.25">
      <c r="A365" s="9">
        <v>351</v>
      </c>
      <c r="B365" s="9" t="s">
        <v>2091</v>
      </c>
      <c r="C365" s="273" t="s">
        <v>2092</v>
      </c>
      <c r="D365" s="9">
        <v>0.72</v>
      </c>
      <c r="E365" s="339"/>
      <c r="F365" s="340">
        <v>0.85000000000000009</v>
      </c>
      <c r="G365" s="333"/>
    </row>
    <row r="366" spans="1:12" s="2" customFormat="1" x14ac:dyDescent="0.25">
      <c r="A366" s="9">
        <v>352</v>
      </c>
      <c r="B366" s="9" t="s">
        <v>2093</v>
      </c>
      <c r="C366" s="273" t="s">
        <v>2094</v>
      </c>
      <c r="D366" s="9">
        <v>0.59</v>
      </c>
      <c r="E366" s="339"/>
      <c r="F366" s="340">
        <v>0.8</v>
      </c>
      <c r="G366" s="333"/>
    </row>
    <row r="367" spans="1:12" s="2" customFormat="1" x14ac:dyDescent="0.25">
      <c r="A367" s="9">
        <v>353</v>
      </c>
      <c r="B367" s="9" t="s">
        <v>2095</v>
      </c>
      <c r="C367" s="273" t="s">
        <v>2096</v>
      </c>
      <c r="D367" s="9">
        <v>0.7</v>
      </c>
      <c r="E367" s="339"/>
      <c r="F367" s="340">
        <v>0.85000000000000009</v>
      </c>
      <c r="G367" s="333"/>
    </row>
    <row r="368" spans="1:12" s="2" customFormat="1" ht="30" x14ac:dyDescent="0.25">
      <c r="A368" s="9">
        <v>354</v>
      </c>
      <c r="B368" s="9" t="s">
        <v>2097</v>
      </c>
      <c r="C368" s="273" t="s">
        <v>2098</v>
      </c>
      <c r="D368" s="9">
        <v>0.78</v>
      </c>
      <c r="E368" s="339"/>
      <c r="F368" s="340">
        <v>0.85000000000000009</v>
      </c>
      <c r="G368" s="333"/>
    </row>
    <row r="369" spans="1:7" s="2" customFormat="1" ht="30" x14ac:dyDescent="0.25">
      <c r="A369" s="9">
        <v>355</v>
      </c>
      <c r="B369" s="9" t="s">
        <v>2099</v>
      </c>
      <c r="C369" s="273" t="s">
        <v>2100</v>
      </c>
      <c r="D369" s="9">
        <v>1.7</v>
      </c>
      <c r="E369" s="339"/>
      <c r="F369" s="340">
        <v>0.8</v>
      </c>
      <c r="G369" s="333"/>
    </row>
    <row r="370" spans="1:7" s="2" customFormat="1" x14ac:dyDescent="0.25">
      <c r="A370" s="9">
        <v>356</v>
      </c>
      <c r="B370" s="9" t="s">
        <v>2101</v>
      </c>
      <c r="C370" s="273" t="s">
        <v>2102</v>
      </c>
      <c r="D370" s="9">
        <v>0.78</v>
      </c>
      <c r="E370" s="339"/>
      <c r="F370" s="340">
        <v>0.8</v>
      </c>
      <c r="G370" s="333"/>
    </row>
    <row r="371" spans="1:7" s="2" customFormat="1" x14ac:dyDescent="0.25">
      <c r="A371" s="9">
        <v>357</v>
      </c>
      <c r="B371" s="9" t="s">
        <v>2103</v>
      </c>
      <c r="C371" s="273" t="s">
        <v>2104</v>
      </c>
      <c r="D371" s="9">
        <v>1.54</v>
      </c>
      <c r="E371" s="339"/>
      <c r="F371" s="340">
        <v>0.8</v>
      </c>
      <c r="G371" s="333"/>
    </row>
    <row r="372" spans="1:7" s="2" customFormat="1" ht="30" x14ac:dyDescent="0.25">
      <c r="A372" s="9">
        <v>358</v>
      </c>
      <c r="B372" s="9" t="s">
        <v>2105</v>
      </c>
      <c r="C372" s="273" t="s">
        <v>2106</v>
      </c>
      <c r="D372" s="9">
        <v>0.75</v>
      </c>
      <c r="E372" s="339"/>
      <c r="F372" s="340">
        <v>0.85000000000000009</v>
      </c>
      <c r="G372" s="333"/>
    </row>
    <row r="373" spans="1:7" s="2" customFormat="1" x14ac:dyDescent="0.25">
      <c r="A373" s="9">
        <v>359</v>
      </c>
      <c r="B373" s="9" t="s">
        <v>2107</v>
      </c>
      <c r="C373" s="273" t="s">
        <v>2108</v>
      </c>
      <c r="D373" s="9">
        <v>0.89</v>
      </c>
      <c r="E373" s="339"/>
      <c r="F373" s="340">
        <v>0.8</v>
      </c>
      <c r="G373" s="333"/>
    </row>
    <row r="374" spans="1:7" s="2" customFormat="1" x14ac:dyDescent="0.25">
      <c r="A374" s="9">
        <v>360</v>
      </c>
      <c r="B374" s="9" t="s">
        <v>2109</v>
      </c>
      <c r="C374" s="273" t="s">
        <v>2110</v>
      </c>
      <c r="D374" s="9">
        <v>0.53</v>
      </c>
      <c r="E374" s="339"/>
      <c r="F374" s="340">
        <v>0.8</v>
      </c>
      <c r="G374" s="333"/>
    </row>
    <row r="375" spans="1:7" s="2" customFormat="1" ht="30" x14ac:dyDescent="0.25">
      <c r="A375" s="9">
        <v>361</v>
      </c>
      <c r="B375" s="9" t="s">
        <v>2111</v>
      </c>
      <c r="C375" s="273" t="s">
        <v>2112</v>
      </c>
      <c r="D375" s="9">
        <v>4.07</v>
      </c>
      <c r="E375" s="339"/>
      <c r="F375" s="340">
        <v>1</v>
      </c>
      <c r="G375" s="333"/>
    </row>
    <row r="376" spans="1:7" s="2" customFormat="1" ht="30" x14ac:dyDescent="0.25">
      <c r="A376" s="9">
        <v>362</v>
      </c>
      <c r="B376" s="9" t="s">
        <v>2113</v>
      </c>
      <c r="C376" s="273" t="s">
        <v>2114</v>
      </c>
      <c r="D376" s="9">
        <v>1</v>
      </c>
      <c r="E376" s="339"/>
      <c r="F376" s="340">
        <v>0.8</v>
      </c>
      <c r="G376" s="333"/>
    </row>
    <row r="377" spans="1:7" s="2" customFormat="1" x14ac:dyDescent="0.25">
      <c r="A377" s="9">
        <v>363</v>
      </c>
      <c r="B377" s="9" t="s">
        <v>2115</v>
      </c>
      <c r="C377" s="273" t="s">
        <v>2116</v>
      </c>
      <c r="D377" s="9">
        <v>2.0499999999999998</v>
      </c>
      <c r="E377" s="339"/>
      <c r="F377" s="340">
        <v>0.8</v>
      </c>
      <c r="G377" s="333"/>
    </row>
    <row r="378" spans="1:7" s="2" customFormat="1" ht="30" x14ac:dyDescent="0.25">
      <c r="A378" s="9">
        <v>364</v>
      </c>
      <c r="B378" s="9" t="s">
        <v>2117</v>
      </c>
      <c r="C378" s="273" t="s">
        <v>2118</v>
      </c>
      <c r="D378" s="9">
        <v>1.54</v>
      </c>
      <c r="E378" s="339"/>
      <c r="F378" s="340">
        <v>0.8</v>
      </c>
      <c r="G378" s="333"/>
    </row>
    <row r="379" spans="1:7" s="2" customFormat="1" ht="30" x14ac:dyDescent="0.25">
      <c r="A379" s="9">
        <v>365</v>
      </c>
      <c r="B379" s="9" t="s">
        <v>2119</v>
      </c>
      <c r="C379" s="273" t="s">
        <v>2120</v>
      </c>
      <c r="D379" s="9">
        <v>1.92</v>
      </c>
      <c r="E379" s="339"/>
      <c r="F379" s="340">
        <v>0.8</v>
      </c>
      <c r="G379" s="333"/>
    </row>
    <row r="380" spans="1:7" s="2" customFormat="1" ht="30" x14ac:dyDescent="0.25">
      <c r="A380" s="9">
        <v>366</v>
      </c>
      <c r="B380" s="9" t="s">
        <v>2121</v>
      </c>
      <c r="C380" s="273" t="s">
        <v>2122</v>
      </c>
      <c r="D380" s="9">
        <v>2.56</v>
      </c>
      <c r="E380" s="339"/>
      <c r="F380" s="340">
        <v>0.85000000000000009</v>
      </c>
      <c r="G380" s="333"/>
    </row>
    <row r="381" spans="1:7" s="2" customFormat="1" ht="30" x14ac:dyDescent="0.25">
      <c r="A381" s="9">
        <v>367</v>
      </c>
      <c r="B381" s="9" t="s">
        <v>2123</v>
      </c>
      <c r="C381" s="273" t="s">
        <v>2124</v>
      </c>
      <c r="D381" s="9">
        <v>4.12</v>
      </c>
      <c r="E381" s="339"/>
      <c r="F381" s="340">
        <v>0.85000000000000009</v>
      </c>
      <c r="G381" s="333"/>
    </row>
    <row r="382" spans="1:7" s="2" customFormat="1" x14ac:dyDescent="0.25">
      <c r="A382" s="9">
        <v>368</v>
      </c>
      <c r="B382" s="9" t="s">
        <v>2125</v>
      </c>
      <c r="C382" s="273" t="s">
        <v>2126</v>
      </c>
      <c r="D382" s="9">
        <v>0.99</v>
      </c>
      <c r="E382" s="339"/>
      <c r="F382" s="340">
        <v>0.8</v>
      </c>
      <c r="G382" s="333"/>
    </row>
    <row r="383" spans="1:7" s="2" customFormat="1" x14ac:dyDescent="0.25">
      <c r="A383" s="9">
        <v>369</v>
      </c>
      <c r="B383" s="9" t="s">
        <v>2127</v>
      </c>
      <c r="C383" s="273" t="s">
        <v>2128</v>
      </c>
      <c r="D383" s="9">
        <v>1.52</v>
      </c>
      <c r="E383" s="339"/>
      <c r="F383" s="340">
        <v>0.85000000000000009</v>
      </c>
      <c r="G383" s="333"/>
    </row>
    <row r="384" spans="1:7" s="2" customFormat="1" ht="30" x14ac:dyDescent="0.25">
      <c r="A384" s="9">
        <v>370</v>
      </c>
      <c r="B384" s="9" t="s">
        <v>2129</v>
      </c>
      <c r="C384" s="273" t="s">
        <v>2130</v>
      </c>
      <c r="D384" s="9">
        <v>0.69</v>
      </c>
      <c r="E384" s="339"/>
      <c r="F384" s="340">
        <v>0.85000000000000009</v>
      </c>
      <c r="G384" s="333"/>
    </row>
    <row r="385" spans="1:9" s="2" customFormat="1" ht="30" x14ac:dyDescent="0.25">
      <c r="A385" s="9">
        <v>371</v>
      </c>
      <c r="B385" s="9" t="s">
        <v>2131</v>
      </c>
      <c r="C385" s="273" t="s">
        <v>2132</v>
      </c>
      <c r="D385" s="9">
        <v>0.56000000000000005</v>
      </c>
      <c r="E385" s="339"/>
      <c r="F385" s="340">
        <v>0.85000000000000009</v>
      </c>
      <c r="G385" s="333"/>
    </row>
    <row r="386" spans="1:9" s="2" customFormat="1" x14ac:dyDescent="0.25">
      <c r="A386" s="9">
        <v>372</v>
      </c>
      <c r="B386" s="9" t="s">
        <v>2133</v>
      </c>
      <c r="C386" s="273" t="s">
        <v>2134</v>
      </c>
      <c r="D386" s="9">
        <v>0.74</v>
      </c>
      <c r="E386" s="339"/>
      <c r="F386" s="340">
        <v>0.85000000000000009</v>
      </c>
      <c r="G386" s="333"/>
    </row>
    <row r="387" spans="1:9" s="2" customFormat="1" ht="30" x14ac:dyDescent="0.25">
      <c r="A387" s="9">
        <v>373</v>
      </c>
      <c r="B387" s="9" t="s">
        <v>2135</v>
      </c>
      <c r="C387" s="273" t="s">
        <v>2136</v>
      </c>
      <c r="D387" s="9">
        <v>1.44</v>
      </c>
      <c r="E387" s="339"/>
      <c r="F387" s="340">
        <v>0.8</v>
      </c>
      <c r="G387" s="333"/>
    </row>
    <row r="388" spans="1:9" s="2" customFormat="1" x14ac:dyDescent="0.25">
      <c r="A388" s="9">
        <v>374</v>
      </c>
      <c r="B388" s="9" t="s">
        <v>2137</v>
      </c>
      <c r="C388" s="273" t="s">
        <v>2138</v>
      </c>
      <c r="D388" s="9">
        <v>7.07</v>
      </c>
      <c r="E388" s="339"/>
      <c r="F388" s="340">
        <v>1.321</v>
      </c>
      <c r="G388" s="333"/>
    </row>
    <row r="389" spans="1:9" s="2" customFormat="1" x14ac:dyDescent="0.25">
      <c r="A389" s="9">
        <v>375</v>
      </c>
      <c r="B389" s="9" t="s">
        <v>2139</v>
      </c>
      <c r="C389" s="273" t="s">
        <v>2140</v>
      </c>
      <c r="D389" s="9">
        <v>4.46</v>
      </c>
      <c r="E389" s="339"/>
      <c r="F389" s="340">
        <v>0.8</v>
      </c>
      <c r="G389" s="333"/>
    </row>
    <row r="390" spans="1:9" s="2" customFormat="1" x14ac:dyDescent="0.25">
      <c r="A390" s="9">
        <v>376</v>
      </c>
      <c r="B390" s="9" t="s">
        <v>2141</v>
      </c>
      <c r="C390" s="273" t="s">
        <v>2142</v>
      </c>
      <c r="D390" s="9">
        <v>0.79</v>
      </c>
      <c r="E390" s="339"/>
      <c r="F390" s="340">
        <v>0.8</v>
      </c>
      <c r="G390" s="333"/>
    </row>
    <row r="391" spans="1:9" s="2" customFormat="1" x14ac:dyDescent="0.25">
      <c r="A391" s="9">
        <v>377</v>
      </c>
      <c r="B391" s="9" t="s">
        <v>2143</v>
      </c>
      <c r="C391" s="273" t="s">
        <v>2144</v>
      </c>
      <c r="D391" s="9">
        <v>0.93</v>
      </c>
      <c r="E391" s="339"/>
      <c r="F391" s="340">
        <v>0.8</v>
      </c>
      <c r="G391" s="333"/>
    </row>
    <row r="392" spans="1:9" s="2" customFormat="1" x14ac:dyDescent="0.25">
      <c r="A392" s="9">
        <v>378</v>
      </c>
      <c r="B392" s="9" t="s">
        <v>2145</v>
      </c>
      <c r="C392" s="273" t="s">
        <v>2146</v>
      </c>
      <c r="D392" s="9">
        <v>1.37</v>
      </c>
      <c r="E392" s="339"/>
      <c r="F392" s="340">
        <v>0.8</v>
      </c>
      <c r="G392" s="333"/>
    </row>
    <row r="393" spans="1:9" s="2" customFormat="1" x14ac:dyDescent="0.25">
      <c r="A393" s="9">
        <v>379</v>
      </c>
      <c r="B393" s="9" t="s">
        <v>2147</v>
      </c>
      <c r="C393" s="273" t="s">
        <v>2148</v>
      </c>
      <c r="D393" s="9">
        <v>2.42</v>
      </c>
      <c r="E393" s="339"/>
      <c r="F393" s="340">
        <v>0.85000000000000009</v>
      </c>
      <c r="G393" s="333"/>
    </row>
    <row r="394" spans="1:9" s="2" customFormat="1" x14ac:dyDescent="0.25">
      <c r="A394" s="9">
        <v>380</v>
      </c>
      <c r="B394" s="9" t="s">
        <v>2149</v>
      </c>
      <c r="C394" s="273" t="s">
        <v>2150</v>
      </c>
      <c r="D394" s="9">
        <v>3.15</v>
      </c>
      <c r="E394" s="339"/>
      <c r="F394" s="340">
        <v>0.85000000000000009</v>
      </c>
      <c r="G394" s="333"/>
    </row>
    <row r="395" spans="1:9" s="2" customFormat="1" x14ac:dyDescent="0.25">
      <c r="A395" s="9">
        <v>381</v>
      </c>
      <c r="B395" s="9" t="s">
        <v>2151</v>
      </c>
      <c r="C395" s="273" t="s">
        <v>2152</v>
      </c>
      <c r="D395" s="9">
        <v>0.86</v>
      </c>
      <c r="E395" s="339"/>
      <c r="F395" s="340">
        <v>0.8</v>
      </c>
      <c r="G395" s="333"/>
    </row>
    <row r="396" spans="1:9" s="2" customFormat="1" x14ac:dyDescent="0.25">
      <c r="A396" s="9">
        <v>382</v>
      </c>
      <c r="B396" s="9" t="s">
        <v>2153</v>
      </c>
      <c r="C396" s="273" t="s">
        <v>2154</v>
      </c>
      <c r="D396" s="9">
        <v>0.49</v>
      </c>
      <c r="E396" s="339"/>
      <c r="F396" s="340">
        <v>0.8</v>
      </c>
      <c r="G396" s="333"/>
    </row>
    <row r="397" spans="1:9" s="2" customFormat="1" ht="45" x14ac:dyDescent="0.25">
      <c r="A397" s="9">
        <v>383</v>
      </c>
      <c r="B397" s="9" t="s">
        <v>2155</v>
      </c>
      <c r="C397" s="273" t="s">
        <v>2156</v>
      </c>
      <c r="D397" s="9">
        <v>0.64</v>
      </c>
      <c r="E397" s="339"/>
      <c r="F397" s="340">
        <v>0.8</v>
      </c>
      <c r="G397" s="333"/>
    </row>
    <row r="398" spans="1:9" s="2" customFormat="1" x14ac:dyDescent="0.25">
      <c r="A398" s="9">
        <v>384</v>
      </c>
      <c r="B398" s="9" t="s">
        <v>2157</v>
      </c>
      <c r="C398" s="273" t="s">
        <v>2158</v>
      </c>
      <c r="D398" s="9">
        <v>0.73</v>
      </c>
      <c r="E398" s="339"/>
      <c r="F398" s="340">
        <v>0.85000000000000009</v>
      </c>
      <c r="G398" s="333"/>
    </row>
    <row r="399" spans="1:9" s="2" customFormat="1" ht="30" x14ac:dyDescent="0.25">
      <c r="A399" s="9">
        <v>385</v>
      </c>
      <c r="B399" s="9" t="s">
        <v>2159</v>
      </c>
      <c r="C399" s="273" t="s">
        <v>2160</v>
      </c>
      <c r="D399" s="9">
        <v>0.67</v>
      </c>
      <c r="E399" s="339"/>
      <c r="F399" s="340">
        <v>0.8</v>
      </c>
      <c r="G399" s="333" t="s">
        <v>1392</v>
      </c>
    </row>
    <row r="400" spans="1:9" s="1" customFormat="1" ht="30" x14ac:dyDescent="0.25">
      <c r="A400" s="9">
        <v>386</v>
      </c>
      <c r="B400" s="30" t="s">
        <v>2161</v>
      </c>
      <c r="C400" s="273" t="s">
        <v>2162</v>
      </c>
      <c r="D400" s="30">
        <v>0.74</v>
      </c>
      <c r="E400" s="339"/>
      <c r="F400" s="340">
        <v>1</v>
      </c>
      <c r="G400" s="344"/>
      <c r="H400" s="2"/>
      <c r="I400" s="2"/>
    </row>
    <row r="401" spans="1:9" s="1" customFormat="1" ht="30" x14ac:dyDescent="0.25">
      <c r="A401" s="9">
        <v>387</v>
      </c>
      <c r="B401" s="30" t="s">
        <v>2163</v>
      </c>
      <c r="C401" s="273" t="s">
        <v>2164</v>
      </c>
      <c r="D401" s="30">
        <v>0.48</v>
      </c>
      <c r="E401" s="339"/>
      <c r="F401" s="340">
        <v>1</v>
      </c>
      <c r="G401" s="344"/>
      <c r="H401" s="2"/>
      <c r="I401" s="2"/>
    </row>
    <row r="402" spans="1:9" s="2" customFormat="1" x14ac:dyDescent="0.25">
      <c r="A402" s="9">
        <v>388</v>
      </c>
      <c r="B402" s="9" t="s">
        <v>2165</v>
      </c>
      <c r="C402" s="273" t="s">
        <v>2166</v>
      </c>
      <c r="D402" s="9">
        <v>1.2</v>
      </c>
      <c r="E402" s="339"/>
      <c r="F402" s="340">
        <v>0.8</v>
      </c>
      <c r="G402" s="333"/>
    </row>
    <row r="403" spans="1:9" s="2" customFormat="1" x14ac:dyDescent="0.25">
      <c r="A403" s="9">
        <v>389</v>
      </c>
      <c r="B403" s="9" t="s">
        <v>2167</v>
      </c>
      <c r="C403" s="273" t="s">
        <v>2168</v>
      </c>
      <c r="D403" s="9">
        <v>1.42</v>
      </c>
      <c r="E403" s="339"/>
      <c r="F403" s="340">
        <v>0.8</v>
      </c>
      <c r="G403" s="333"/>
    </row>
    <row r="404" spans="1:9" s="2" customFormat="1" x14ac:dyDescent="0.25">
      <c r="A404" s="9">
        <v>390</v>
      </c>
      <c r="B404" s="9" t="s">
        <v>2169</v>
      </c>
      <c r="C404" s="273" t="s">
        <v>2170</v>
      </c>
      <c r="D404" s="9">
        <v>2.31</v>
      </c>
      <c r="E404" s="339"/>
      <c r="F404" s="340">
        <v>0.85000000000000009</v>
      </c>
      <c r="G404" s="333"/>
    </row>
    <row r="405" spans="1:9" s="2" customFormat="1" x14ac:dyDescent="0.25">
      <c r="A405" s="9">
        <v>391</v>
      </c>
      <c r="B405" s="9" t="s">
        <v>2171</v>
      </c>
      <c r="C405" s="273" t="s">
        <v>2172</v>
      </c>
      <c r="D405" s="9">
        <v>3.12</v>
      </c>
      <c r="E405" s="339"/>
      <c r="F405" s="340">
        <v>0.85000000000000009</v>
      </c>
      <c r="G405" s="333"/>
    </row>
    <row r="406" spans="1:9" s="2" customFormat="1" x14ac:dyDescent="0.25">
      <c r="A406" s="9">
        <v>392</v>
      </c>
      <c r="B406" s="9" t="s">
        <v>2173</v>
      </c>
      <c r="C406" s="273" t="s">
        <v>2174</v>
      </c>
      <c r="D406" s="9">
        <v>1.08</v>
      </c>
      <c r="E406" s="339"/>
      <c r="F406" s="340">
        <v>0.8</v>
      </c>
      <c r="G406" s="333"/>
    </row>
    <row r="407" spans="1:9" s="2" customFormat="1" x14ac:dyDescent="0.25">
      <c r="A407" s="9">
        <v>393</v>
      </c>
      <c r="B407" s="9" t="s">
        <v>2175</v>
      </c>
      <c r="C407" s="273" t="s">
        <v>2176</v>
      </c>
      <c r="D407" s="9">
        <v>1.1200000000000001</v>
      </c>
      <c r="E407" s="339"/>
      <c r="F407" s="340">
        <v>0.8</v>
      </c>
      <c r="G407" s="333"/>
    </row>
    <row r="408" spans="1:9" s="2" customFormat="1" x14ac:dyDescent="0.25">
      <c r="A408" s="9">
        <v>394</v>
      </c>
      <c r="B408" s="9" t="s">
        <v>2177</v>
      </c>
      <c r="C408" s="273" t="s">
        <v>2178</v>
      </c>
      <c r="D408" s="9">
        <v>1.62</v>
      </c>
      <c r="E408" s="339"/>
      <c r="F408" s="340">
        <v>0.8</v>
      </c>
      <c r="G408" s="333"/>
    </row>
    <row r="409" spans="1:9" s="2" customFormat="1" x14ac:dyDescent="0.25">
      <c r="A409" s="9">
        <v>395</v>
      </c>
      <c r="B409" s="9" t="s">
        <v>2179</v>
      </c>
      <c r="C409" s="273" t="s">
        <v>2180</v>
      </c>
      <c r="D409" s="9">
        <v>1.95</v>
      </c>
      <c r="E409" s="339"/>
      <c r="F409" s="340">
        <v>0.8</v>
      </c>
      <c r="G409" s="333"/>
    </row>
    <row r="410" spans="1:9" s="2" customFormat="1" x14ac:dyDescent="0.25">
      <c r="A410" s="9">
        <v>396</v>
      </c>
      <c r="B410" s="9" t="s">
        <v>2181</v>
      </c>
      <c r="C410" s="273" t="s">
        <v>2182</v>
      </c>
      <c r="D410" s="9">
        <v>2.14</v>
      </c>
      <c r="E410" s="339"/>
      <c r="F410" s="340">
        <v>0.8</v>
      </c>
      <c r="G410" s="333"/>
    </row>
    <row r="411" spans="1:9" s="2" customFormat="1" x14ac:dyDescent="0.25">
      <c r="A411" s="9">
        <v>397</v>
      </c>
      <c r="B411" s="9" t="s">
        <v>2183</v>
      </c>
      <c r="C411" s="273" t="s">
        <v>2184</v>
      </c>
      <c r="D411" s="9">
        <v>4.13</v>
      </c>
      <c r="E411" s="339"/>
      <c r="F411" s="340">
        <v>0.85000000000000009</v>
      </c>
      <c r="G411" s="333"/>
    </row>
    <row r="412" spans="1:9" s="2" customFormat="1" x14ac:dyDescent="0.25">
      <c r="A412" s="9">
        <v>398</v>
      </c>
      <c r="B412" s="9" t="s">
        <v>2185</v>
      </c>
      <c r="C412" s="273" t="s">
        <v>2186</v>
      </c>
      <c r="D412" s="9">
        <v>0.61</v>
      </c>
      <c r="E412" s="339"/>
      <c r="F412" s="340">
        <v>0.8</v>
      </c>
      <c r="G412" s="333"/>
    </row>
    <row r="413" spans="1:9" s="2" customFormat="1" x14ac:dyDescent="0.25">
      <c r="A413" s="9">
        <v>399</v>
      </c>
      <c r="B413" s="9" t="s">
        <v>2187</v>
      </c>
      <c r="C413" s="273" t="s">
        <v>2188</v>
      </c>
      <c r="D413" s="9">
        <v>0.55000000000000004</v>
      </c>
      <c r="E413" s="339"/>
      <c r="F413" s="340">
        <v>0.85000000000000009</v>
      </c>
      <c r="G413" s="333"/>
    </row>
    <row r="414" spans="1:9" s="2" customFormat="1" x14ac:dyDescent="0.25">
      <c r="A414" s="9">
        <v>400</v>
      </c>
      <c r="B414" s="9" t="s">
        <v>2189</v>
      </c>
      <c r="C414" s="273" t="s">
        <v>2190</v>
      </c>
      <c r="D414" s="9">
        <v>0.71</v>
      </c>
      <c r="E414" s="339"/>
      <c r="F414" s="340">
        <v>0.8</v>
      </c>
      <c r="G414" s="333"/>
    </row>
    <row r="415" spans="1:9" s="2" customFormat="1" x14ac:dyDescent="0.25">
      <c r="A415" s="9">
        <v>401</v>
      </c>
      <c r="B415" s="9" t="s">
        <v>2191</v>
      </c>
      <c r="C415" s="273" t="s">
        <v>2192</v>
      </c>
      <c r="D415" s="9">
        <v>1.38</v>
      </c>
      <c r="E415" s="339"/>
      <c r="F415" s="340">
        <v>0.8</v>
      </c>
      <c r="G415" s="333"/>
    </row>
    <row r="416" spans="1:9" s="2" customFormat="1" x14ac:dyDescent="0.25">
      <c r="A416" s="9">
        <v>402</v>
      </c>
      <c r="B416" s="9" t="s">
        <v>2193</v>
      </c>
      <c r="C416" s="273" t="s">
        <v>2194</v>
      </c>
      <c r="D416" s="9">
        <v>2.41</v>
      </c>
      <c r="E416" s="339"/>
      <c r="F416" s="340">
        <v>0.8</v>
      </c>
      <c r="G416" s="333"/>
    </row>
    <row r="417" spans="1:7" s="2" customFormat="1" x14ac:dyDescent="0.25">
      <c r="A417" s="9">
        <v>403</v>
      </c>
      <c r="B417" s="9" t="s">
        <v>2195</v>
      </c>
      <c r="C417" s="273" t="s">
        <v>2196</v>
      </c>
      <c r="D417" s="9">
        <v>1.43</v>
      </c>
      <c r="E417" s="339"/>
      <c r="F417" s="340">
        <v>0.8</v>
      </c>
      <c r="G417" s="333"/>
    </row>
    <row r="418" spans="1:7" s="2" customFormat="1" x14ac:dyDescent="0.25">
      <c r="A418" s="9">
        <v>404</v>
      </c>
      <c r="B418" s="9" t="s">
        <v>2197</v>
      </c>
      <c r="C418" s="273" t="s">
        <v>2198</v>
      </c>
      <c r="D418" s="9">
        <v>1.83</v>
      </c>
      <c r="E418" s="339"/>
      <c r="F418" s="340">
        <v>0.8</v>
      </c>
      <c r="G418" s="333"/>
    </row>
    <row r="419" spans="1:7" s="2" customFormat="1" x14ac:dyDescent="0.25">
      <c r="A419" s="9">
        <v>405</v>
      </c>
      <c r="B419" s="9" t="s">
        <v>2199</v>
      </c>
      <c r="C419" s="273" t="s">
        <v>2200</v>
      </c>
      <c r="D419" s="9">
        <v>2.16</v>
      </c>
      <c r="E419" s="339"/>
      <c r="F419" s="340">
        <v>1</v>
      </c>
      <c r="G419" s="333"/>
    </row>
    <row r="420" spans="1:7" s="2" customFormat="1" x14ac:dyDescent="0.25">
      <c r="A420" s="9">
        <v>406</v>
      </c>
      <c r="B420" s="9" t="s">
        <v>2201</v>
      </c>
      <c r="C420" s="273" t="s">
        <v>2202</v>
      </c>
      <c r="D420" s="9">
        <v>1.81</v>
      </c>
      <c r="E420" s="339"/>
      <c r="F420" s="340">
        <v>1.05</v>
      </c>
      <c r="G420" s="333"/>
    </row>
    <row r="421" spans="1:7" s="2" customFormat="1" x14ac:dyDescent="0.25">
      <c r="A421" s="9">
        <v>407</v>
      </c>
      <c r="B421" s="9" t="s">
        <v>2203</v>
      </c>
      <c r="C421" s="273" t="s">
        <v>2204</v>
      </c>
      <c r="D421" s="9">
        <v>2.67</v>
      </c>
      <c r="E421" s="339"/>
      <c r="F421" s="340">
        <v>1.05</v>
      </c>
      <c r="G421" s="333"/>
    </row>
    <row r="422" spans="1:7" s="2" customFormat="1" ht="30" x14ac:dyDescent="0.25">
      <c r="A422" s="9">
        <v>408</v>
      </c>
      <c r="B422" s="9" t="s">
        <v>2205</v>
      </c>
      <c r="C422" s="273" t="s">
        <v>2206</v>
      </c>
      <c r="D422" s="9">
        <v>0.73</v>
      </c>
      <c r="E422" s="339"/>
      <c r="F422" s="340">
        <v>0.8</v>
      </c>
      <c r="G422" s="333"/>
    </row>
    <row r="423" spans="1:7" s="2" customFormat="1" x14ac:dyDescent="0.25">
      <c r="A423" s="9">
        <v>409</v>
      </c>
      <c r="B423" s="9" t="s">
        <v>2207</v>
      </c>
      <c r="C423" s="273" t="s">
        <v>2208</v>
      </c>
      <c r="D423" s="9">
        <v>0.76</v>
      </c>
      <c r="E423" s="339"/>
      <c r="F423" s="340">
        <v>0.85000000000000009</v>
      </c>
      <c r="G423" s="333"/>
    </row>
    <row r="424" spans="1:7" s="2" customFormat="1" x14ac:dyDescent="0.25">
      <c r="A424" s="9">
        <v>410</v>
      </c>
      <c r="B424" s="9" t="s">
        <v>2209</v>
      </c>
      <c r="C424" s="273" t="s">
        <v>2210</v>
      </c>
      <c r="D424" s="9">
        <v>2.42</v>
      </c>
      <c r="E424" s="339"/>
      <c r="F424" s="340">
        <v>0.8</v>
      </c>
      <c r="G424" s="333"/>
    </row>
    <row r="425" spans="1:7" s="2" customFormat="1" x14ac:dyDescent="0.25">
      <c r="A425" s="9">
        <v>411</v>
      </c>
      <c r="B425" s="9" t="s">
        <v>2211</v>
      </c>
      <c r="C425" s="273" t="s">
        <v>2212</v>
      </c>
      <c r="D425" s="9">
        <v>3.51</v>
      </c>
      <c r="E425" s="339"/>
      <c r="F425" s="340">
        <v>1</v>
      </c>
      <c r="G425" s="333"/>
    </row>
    <row r="426" spans="1:7" s="2" customFormat="1" x14ac:dyDescent="0.25">
      <c r="A426" s="9">
        <v>412</v>
      </c>
      <c r="B426" s="9" t="s">
        <v>2213</v>
      </c>
      <c r="C426" s="273" t="s">
        <v>2214</v>
      </c>
      <c r="D426" s="9">
        <v>4.0199999999999996</v>
      </c>
      <c r="E426" s="339"/>
      <c r="F426" s="340">
        <v>1.05</v>
      </c>
      <c r="G426" s="333"/>
    </row>
    <row r="427" spans="1:7" s="2" customFormat="1" ht="30" x14ac:dyDescent="0.25">
      <c r="A427" s="9">
        <v>413</v>
      </c>
      <c r="B427" s="9" t="s">
        <v>2215</v>
      </c>
      <c r="C427" s="273" t="s">
        <v>2216</v>
      </c>
      <c r="D427" s="9">
        <v>0.84</v>
      </c>
      <c r="E427" s="339"/>
      <c r="F427" s="340">
        <v>0.8</v>
      </c>
      <c r="G427" s="333"/>
    </row>
    <row r="428" spans="1:7" s="2" customFormat="1" ht="30" x14ac:dyDescent="0.25">
      <c r="A428" s="9">
        <v>414</v>
      </c>
      <c r="B428" s="9" t="s">
        <v>2217</v>
      </c>
      <c r="C428" s="273" t="s">
        <v>2218</v>
      </c>
      <c r="D428" s="9">
        <v>0.5</v>
      </c>
      <c r="E428" s="339"/>
      <c r="F428" s="340">
        <v>0.8</v>
      </c>
      <c r="G428" s="333"/>
    </row>
    <row r="429" spans="1:7" s="2" customFormat="1" x14ac:dyDescent="0.25">
      <c r="A429" s="9">
        <v>415</v>
      </c>
      <c r="B429" s="9" t="s">
        <v>2219</v>
      </c>
      <c r="C429" s="273" t="s">
        <v>2220</v>
      </c>
      <c r="D429" s="9">
        <v>0.37</v>
      </c>
      <c r="E429" s="339"/>
      <c r="F429" s="340">
        <v>0.85000000000000009</v>
      </c>
      <c r="G429" s="333"/>
    </row>
    <row r="430" spans="1:7" s="2" customFormat="1" x14ac:dyDescent="0.25">
      <c r="A430" s="9">
        <v>416</v>
      </c>
      <c r="B430" s="9" t="s">
        <v>2221</v>
      </c>
      <c r="C430" s="273" t="s">
        <v>2222</v>
      </c>
      <c r="D430" s="9">
        <v>1.19</v>
      </c>
      <c r="E430" s="339"/>
      <c r="F430" s="340">
        <v>0.8</v>
      </c>
      <c r="G430" s="333"/>
    </row>
    <row r="431" spans="1:7" s="2" customFormat="1" x14ac:dyDescent="0.25">
      <c r="A431" s="9">
        <v>417</v>
      </c>
      <c r="B431" s="9" t="s">
        <v>2223</v>
      </c>
      <c r="C431" s="273" t="s">
        <v>2224</v>
      </c>
      <c r="D431" s="9">
        <v>1.1499999999999999</v>
      </c>
      <c r="E431" s="339"/>
      <c r="F431" s="340">
        <v>0.8</v>
      </c>
      <c r="G431" s="333"/>
    </row>
    <row r="432" spans="1:7" s="2" customFormat="1" x14ac:dyDescent="0.25">
      <c r="A432" s="9">
        <v>418</v>
      </c>
      <c r="B432" s="9" t="s">
        <v>2225</v>
      </c>
      <c r="C432" s="273" t="s">
        <v>2226</v>
      </c>
      <c r="D432" s="9">
        <v>1.43</v>
      </c>
      <c r="E432" s="339"/>
      <c r="F432" s="340">
        <v>0.8</v>
      </c>
      <c r="G432" s="333"/>
    </row>
    <row r="433" spans="1:7" s="2" customFormat="1" x14ac:dyDescent="0.25">
      <c r="A433" s="9">
        <v>419</v>
      </c>
      <c r="B433" s="9" t="s">
        <v>2227</v>
      </c>
      <c r="C433" s="273" t="s">
        <v>2228</v>
      </c>
      <c r="D433" s="9">
        <v>3</v>
      </c>
      <c r="E433" s="339"/>
      <c r="F433" s="340">
        <v>0.8</v>
      </c>
      <c r="G433" s="333"/>
    </row>
    <row r="434" spans="1:7" s="2" customFormat="1" x14ac:dyDescent="0.25">
      <c r="A434" s="9">
        <v>420</v>
      </c>
      <c r="B434" s="9" t="s">
        <v>2229</v>
      </c>
      <c r="C434" s="273" t="s">
        <v>2230</v>
      </c>
      <c r="D434" s="9">
        <v>4.3</v>
      </c>
      <c r="E434" s="339"/>
      <c r="F434" s="340">
        <v>0.85000000000000009</v>
      </c>
      <c r="G434" s="333"/>
    </row>
    <row r="435" spans="1:7" s="2" customFormat="1" x14ac:dyDescent="0.25">
      <c r="A435" s="9">
        <v>421</v>
      </c>
      <c r="B435" s="9" t="s">
        <v>2231</v>
      </c>
      <c r="C435" s="273" t="s">
        <v>2232</v>
      </c>
      <c r="D435" s="9">
        <v>2.42</v>
      </c>
      <c r="E435" s="339"/>
      <c r="F435" s="340">
        <v>0.8</v>
      </c>
      <c r="G435" s="333"/>
    </row>
    <row r="436" spans="1:7" s="2" customFormat="1" x14ac:dyDescent="0.25">
      <c r="A436" s="9">
        <v>422</v>
      </c>
      <c r="B436" s="9" t="s">
        <v>2233</v>
      </c>
      <c r="C436" s="273" t="s">
        <v>2234</v>
      </c>
      <c r="D436" s="9">
        <v>2.69</v>
      </c>
      <c r="E436" s="339"/>
      <c r="F436" s="340">
        <v>0.8</v>
      </c>
      <c r="G436" s="333"/>
    </row>
    <row r="437" spans="1:7" s="2" customFormat="1" x14ac:dyDescent="0.25">
      <c r="A437" s="9">
        <v>423</v>
      </c>
      <c r="B437" s="9" t="s">
        <v>2235</v>
      </c>
      <c r="C437" s="273" t="s">
        <v>2236</v>
      </c>
      <c r="D437" s="9">
        <v>4.12</v>
      </c>
      <c r="E437" s="339"/>
      <c r="F437" s="340">
        <v>0.8</v>
      </c>
      <c r="G437" s="333"/>
    </row>
    <row r="438" spans="1:7" s="2" customFormat="1" x14ac:dyDescent="0.25">
      <c r="A438" s="9">
        <v>424</v>
      </c>
      <c r="B438" s="9" t="s">
        <v>2237</v>
      </c>
      <c r="C438" s="273" t="s">
        <v>2238</v>
      </c>
      <c r="D438" s="9">
        <v>1.1599999999999999</v>
      </c>
      <c r="E438" s="339"/>
      <c r="F438" s="340">
        <v>0.8</v>
      </c>
      <c r="G438" s="333"/>
    </row>
    <row r="439" spans="1:7" s="2" customFormat="1" x14ac:dyDescent="0.25">
      <c r="A439" s="9">
        <v>425</v>
      </c>
      <c r="B439" s="9" t="s">
        <v>2239</v>
      </c>
      <c r="C439" s="273" t="s">
        <v>2240</v>
      </c>
      <c r="D439" s="9">
        <v>1.95</v>
      </c>
      <c r="E439" s="339"/>
      <c r="F439" s="340">
        <v>0.8</v>
      </c>
      <c r="G439" s="333"/>
    </row>
    <row r="440" spans="1:7" s="2" customFormat="1" x14ac:dyDescent="0.25">
      <c r="A440" s="9">
        <v>426</v>
      </c>
      <c r="B440" s="9" t="s">
        <v>2241</v>
      </c>
      <c r="C440" s="273" t="s">
        <v>2242</v>
      </c>
      <c r="D440" s="9">
        <v>2.46</v>
      </c>
      <c r="E440" s="339"/>
      <c r="F440" s="340">
        <v>0.85000000000000009</v>
      </c>
      <c r="G440" s="333"/>
    </row>
    <row r="441" spans="1:7" s="2" customFormat="1" x14ac:dyDescent="0.25">
      <c r="A441" s="9">
        <v>427</v>
      </c>
      <c r="B441" s="9" t="s">
        <v>2243</v>
      </c>
      <c r="C441" s="273" t="s">
        <v>2244</v>
      </c>
      <c r="D441" s="9">
        <v>0.73</v>
      </c>
      <c r="E441" s="339"/>
      <c r="F441" s="340">
        <v>0.85000000000000009</v>
      </c>
      <c r="G441" s="333"/>
    </row>
    <row r="442" spans="1:7" s="2" customFormat="1" x14ac:dyDescent="0.25">
      <c r="A442" s="9">
        <v>428</v>
      </c>
      <c r="B442" s="9" t="s">
        <v>2245</v>
      </c>
      <c r="C442" s="273" t="s">
        <v>2246</v>
      </c>
      <c r="D442" s="9">
        <v>0.91</v>
      </c>
      <c r="E442" s="339"/>
      <c r="F442" s="340">
        <v>0.85000000000000009</v>
      </c>
      <c r="G442" s="333"/>
    </row>
    <row r="443" spans="1:7" s="2" customFormat="1" x14ac:dyDescent="0.25">
      <c r="A443" s="9">
        <v>429</v>
      </c>
      <c r="B443" s="9" t="s">
        <v>2247</v>
      </c>
      <c r="C443" s="273" t="s">
        <v>2248</v>
      </c>
      <c r="D443" s="9">
        <v>0.86</v>
      </c>
      <c r="E443" s="339"/>
      <c r="F443" s="340">
        <v>0.85000000000000009</v>
      </c>
      <c r="G443" s="333"/>
    </row>
    <row r="444" spans="1:7" s="2" customFormat="1" x14ac:dyDescent="0.25">
      <c r="A444" s="9">
        <v>430</v>
      </c>
      <c r="B444" s="9" t="s">
        <v>2249</v>
      </c>
      <c r="C444" s="273" t="s">
        <v>2250</v>
      </c>
      <c r="D444" s="9">
        <v>1.24</v>
      </c>
      <c r="E444" s="339"/>
      <c r="F444" s="340">
        <v>0.85000000000000009</v>
      </c>
      <c r="G444" s="333"/>
    </row>
    <row r="445" spans="1:7" s="2" customFormat="1" x14ac:dyDescent="0.25">
      <c r="A445" s="9">
        <v>431</v>
      </c>
      <c r="B445" s="9" t="s">
        <v>2251</v>
      </c>
      <c r="C445" s="273" t="s">
        <v>2252</v>
      </c>
      <c r="D445" s="9">
        <v>1.78</v>
      </c>
      <c r="E445" s="339"/>
      <c r="F445" s="340">
        <v>0.85000000000000009</v>
      </c>
      <c r="G445" s="333"/>
    </row>
    <row r="446" spans="1:7" s="2" customFormat="1" x14ac:dyDescent="0.25">
      <c r="A446" s="9">
        <v>432</v>
      </c>
      <c r="B446" s="9" t="s">
        <v>2253</v>
      </c>
      <c r="C446" s="273" t="s">
        <v>2254</v>
      </c>
      <c r="D446" s="9">
        <v>1.1299999999999999</v>
      </c>
      <c r="E446" s="339"/>
      <c r="F446" s="340">
        <v>0.8</v>
      </c>
      <c r="G446" s="333"/>
    </row>
    <row r="447" spans="1:7" s="2" customFormat="1" x14ac:dyDescent="0.25">
      <c r="A447" s="9">
        <v>433</v>
      </c>
      <c r="B447" s="9" t="s">
        <v>2255</v>
      </c>
      <c r="C447" s="273" t="s">
        <v>2256</v>
      </c>
      <c r="D447" s="9">
        <v>1.19</v>
      </c>
      <c r="E447" s="339"/>
      <c r="F447" s="340">
        <v>0.8</v>
      </c>
      <c r="G447" s="333"/>
    </row>
    <row r="448" spans="1:7" s="2" customFormat="1" x14ac:dyDescent="0.25">
      <c r="A448" s="9">
        <v>434</v>
      </c>
      <c r="B448" s="9" t="s">
        <v>2257</v>
      </c>
      <c r="C448" s="273" t="s">
        <v>2258</v>
      </c>
      <c r="D448" s="9">
        <v>2.13</v>
      </c>
      <c r="E448" s="339"/>
      <c r="F448" s="340">
        <v>0.8</v>
      </c>
      <c r="G448" s="333"/>
    </row>
    <row r="449" spans="1:9" s="2" customFormat="1" x14ac:dyDescent="0.25">
      <c r="A449" s="9">
        <v>435</v>
      </c>
      <c r="B449" s="9" t="s">
        <v>2259</v>
      </c>
      <c r="C449" s="355" t="s">
        <v>2260</v>
      </c>
      <c r="D449" s="9">
        <v>5.6</v>
      </c>
      <c r="E449" s="339"/>
      <c r="F449" s="340">
        <v>0.8</v>
      </c>
      <c r="G449" s="333"/>
    </row>
    <row r="450" spans="1:9" s="2" customFormat="1" x14ac:dyDescent="0.25">
      <c r="A450" s="9">
        <v>436</v>
      </c>
      <c r="B450" s="9" t="s">
        <v>2261</v>
      </c>
      <c r="C450" s="355" t="s">
        <v>2262</v>
      </c>
      <c r="D450" s="9">
        <v>1.17</v>
      </c>
      <c r="E450" s="339"/>
      <c r="F450" s="340">
        <v>0.8</v>
      </c>
      <c r="G450" s="333"/>
    </row>
    <row r="451" spans="1:9" s="2" customFormat="1" x14ac:dyDescent="0.25">
      <c r="A451" s="9">
        <v>437</v>
      </c>
      <c r="B451" s="9" t="s">
        <v>2263</v>
      </c>
      <c r="C451" s="273" t="s">
        <v>2264</v>
      </c>
      <c r="D451" s="9">
        <v>2.91</v>
      </c>
      <c r="E451" s="339"/>
      <c r="F451" s="340">
        <v>0.8</v>
      </c>
      <c r="G451" s="333"/>
    </row>
    <row r="452" spans="1:9" s="2" customFormat="1" x14ac:dyDescent="0.25">
      <c r="A452" s="9">
        <v>438</v>
      </c>
      <c r="B452" s="9" t="s">
        <v>2265</v>
      </c>
      <c r="C452" s="273" t="s">
        <v>2266</v>
      </c>
      <c r="D452" s="9">
        <v>1.21</v>
      </c>
      <c r="E452" s="339"/>
      <c r="F452" s="340">
        <v>0.8</v>
      </c>
      <c r="G452" s="333" t="s">
        <v>1392</v>
      </c>
    </row>
    <row r="453" spans="1:9" s="1" customFormat="1" x14ac:dyDescent="0.25">
      <c r="A453" s="9">
        <v>439</v>
      </c>
      <c r="B453" s="30" t="s">
        <v>2267</v>
      </c>
      <c r="C453" s="273" t="s">
        <v>2268</v>
      </c>
      <c r="D453" s="30">
        <v>1.32</v>
      </c>
      <c r="E453" s="339"/>
      <c r="F453" s="340">
        <v>1</v>
      </c>
      <c r="G453" s="344"/>
      <c r="H453" s="2"/>
      <c r="I453" s="2"/>
    </row>
    <row r="454" spans="1:9" s="1" customFormat="1" x14ac:dyDescent="0.25">
      <c r="A454" s="9">
        <v>440</v>
      </c>
      <c r="B454" s="30" t="s">
        <v>2269</v>
      </c>
      <c r="C454" s="273" t="s">
        <v>2270</v>
      </c>
      <c r="D454" s="30">
        <v>0.86399999999999999</v>
      </c>
      <c r="E454" s="339"/>
      <c r="F454" s="340">
        <v>1</v>
      </c>
      <c r="G454" s="344"/>
      <c r="H454" s="2"/>
      <c r="I454" s="2"/>
    </row>
    <row r="455" spans="1:9" s="2" customFormat="1" x14ac:dyDescent="0.25">
      <c r="A455" s="9">
        <v>441</v>
      </c>
      <c r="B455" s="9" t="s">
        <v>2271</v>
      </c>
      <c r="C455" s="273" t="s">
        <v>2272</v>
      </c>
      <c r="D455" s="9">
        <v>2.0299999999999998</v>
      </c>
      <c r="E455" s="339"/>
      <c r="F455" s="340">
        <v>0.8</v>
      </c>
      <c r="G455" s="333"/>
    </row>
    <row r="456" spans="1:9" s="2" customFormat="1" x14ac:dyDescent="0.25">
      <c r="A456" s="9">
        <v>442</v>
      </c>
      <c r="B456" s="9" t="s">
        <v>2273</v>
      </c>
      <c r="C456" s="273" t="s">
        <v>2274</v>
      </c>
      <c r="D456" s="9">
        <v>3.54</v>
      </c>
      <c r="E456" s="339"/>
      <c r="F456" s="340">
        <v>0.8</v>
      </c>
      <c r="G456" s="333"/>
    </row>
    <row r="457" spans="1:9" s="2" customFormat="1" x14ac:dyDescent="0.25">
      <c r="A457" s="9">
        <v>443</v>
      </c>
      <c r="B457" s="9" t="s">
        <v>2275</v>
      </c>
      <c r="C457" s="273" t="s">
        <v>2276</v>
      </c>
      <c r="D457" s="9">
        <v>5.2</v>
      </c>
      <c r="E457" s="339"/>
      <c r="F457" s="340">
        <v>0.8</v>
      </c>
      <c r="G457" s="333"/>
    </row>
    <row r="458" spans="1:9" s="2" customFormat="1" x14ac:dyDescent="0.25">
      <c r="A458" s="9">
        <v>444</v>
      </c>
      <c r="B458" s="9" t="s">
        <v>2277</v>
      </c>
      <c r="C458" s="273" t="s">
        <v>2278</v>
      </c>
      <c r="D458" s="9">
        <v>11.11</v>
      </c>
      <c r="E458" s="339"/>
      <c r="F458" s="340">
        <v>1</v>
      </c>
      <c r="G458" s="333"/>
    </row>
    <row r="459" spans="1:9" s="2" customFormat="1" x14ac:dyDescent="0.25">
      <c r="A459" s="9">
        <v>445</v>
      </c>
      <c r="B459" s="9" t="s">
        <v>2279</v>
      </c>
      <c r="C459" s="273" t="s">
        <v>2280</v>
      </c>
      <c r="D459" s="9">
        <v>14.07</v>
      </c>
      <c r="E459" s="339"/>
      <c r="F459" s="340">
        <v>1.05</v>
      </c>
      <c r="G459" s="333"/>
    </row>
    <row r="460" spans="1:9" s="2" customFormat="1" ht="30" x14ac:dyDescent="0.25">
      <c r="A460" s="9">
        <v>446</v>
      </c>
      <c r="B460" s="9" t="s">
        <v>2281</v>
      </c>
      <c r="C460" s="273" t="s">
        <v>2282</v>
      </c>
      <c r="D460" s="9">
        <v>0.89</v>
      </c>
      <c r="E460" s="339"/>
      <c r="F460" s="340">
        <v>0.8</v>
      </c>
      <c r="G460" s="333"/>
    </row>
    <row r="461" spans="1:9" s="2" customFormat="1" x14ac:dyDescent="0.25">
      <c r="A461" s="9">
        <v>447</v>
      </c>
      <c r="B461" s="9" t="s">
        <v>2283</v>
      </c>
      <c r="C461" s="273" t="s">
        <v>2284</v>
      </c>
      <c r="D461" s="9">
        <v>0.74</v>
      </c>
      <c r="E461" s="339"/>
      <c r="F461" s="340">
        <v>0.8</v>
      </c>
      <c r="G461" s="333"/>
    </row>
    <row r="462" spans="1:9" s="2" customFormat="1" x14ac:dyDescent="0.25">
      <c r="A462" s="9">
        <v>448</v>
      </c>
      <c r="B462" s="9" t="s">
        <v>2285</v>
      </c>
      <c r="C462" s="273" t="s">
        <v>2286</v>
      </c>
      <c r="D462" s="9">
        <v>1.27</v>
      </c>
      <c r="E462" s="339"/>
      <c r="F462" s="340">
        <v>0.8</v>
      </c>
      <c r="G462" s="333"/>
    </row>
    <row r="463" spans="1:9" s="2" customFormat="1" x14ac:dyDescent="0.25">
      <c r="A463" s="9">
        <v>449</v>
      </c>
      <c r="B463" s="9" t="s">
        <v>2287</v>
      </c>
      <c r="C463" s="273" t="s">
        <v>2288</v>
      </c>
      <c r="D463" s="9">
        <v>1.63</v>
      </c>
      <c r="E463" s="339"/>
      <c r="F463" s="340">
        <v>0.8</v>
      </c>
      <c r="G463" s="333"/>
    </row>
    <row r="464" spans="1:9" s="2" customFormat="1" x14ac:dyDescent="0.25">
      <c r="A464" s="9">
        <v>450</v>
      </c>
      <c r="B464" s="9" t="s">
        <v>2289</v>
      </c>
      <c r="C464" s="273" t="s">
        <v>2290</v>
      </c>
      <c r="D464" s="9">
        <v>1.9</v>
      </c>
      <c r="E464" s="339"/>
      <c r="F464" s="340">
        <v>0.8</v>
      </c>
      <c r="G464" s="333"/>
    </row>
    <row r="465" spans="1:12" s="2" customFormat="1" x14ac:dyDescent="0.25">
      <c r="A465" s="9">
        <v>451</v>
      </c>
      <c r="B465" s="9" t="s">
        <v>2291</v>
      </c>
      <c r="C465" s="273" t="s">
        <v>2292</v>
      </c>
      <c r="D465" s="9">
        <v>1.02</v>
      </c>
      <c r="E465" s="339"/>
      <c r="F465" s="340">
        <v>0.8</v>
      </c>
      <c r="G465" s="333"/>
    </row>
    <row r="466" spans="1:12" s="2" customFormat="1" x14ac:dyDescent="0.25">
      <c r="A466" s="9">
        <v>452</v>
      </c>
      <c r="B466" s="9" t="s">
        <v>2293</v>
      </c>
      <c r="C466" s="273" t="s">
        <v>2294</v>
      </c>
      <c r="D466" s="9">
        <v>1.49</v>
      </c>
      <c r="E466" s="339"/>
      <c r="F466" s="340">
        <v>0.8</v>
      </c>
      <c r="G466" s="333"/>
    </row>
    <row r="467" spans="1:12" s="2" customFormat="1" x14ac:dyDescent="0.25">
      <c r="A467" s="9">
        <v>453</v>
      </c>
      <c r="B467" s="9" t="s">
        <v>2295</v>
      </c>
      <c r="C467" s="273" t="s">
        <v>2296</v>
      </c>
      <c r="D467" s="9">
        <v>2.14</v>
      </c>
      <c r="E467" s="339"/>
      <c r="F467" s="340">
        <v>0.8</v>
      </c>
      <c r="G467" s="333"/>
    </row>
    <row r="468" spans="1:12" s="2" customFormat="1" x14ac:dyDescent="0.25">
      <c r="A468" s="9">
        <v>454</v>
      </c>
      <c r="B468" s="9" t="s">
        <v>2297</v>
      </c>
      <c r="C468" s="273" t="s">
        <v>2298</v>
      </c>
      <c r="D468" s="9">
        <v>1.25</v>
      </c>
      <c r="E468" s="339"/>
      <c r="F468" s="340">
        <v>0.8</v>
      </c>
      <c r="G468" s="333"/>
    </row>
    <row r="469" spans="1:12" s="2" customFormat="1" x14ac:dyDescent="0.25">
      <c r="A469" s="9">
        <v>455</v>
      </c>
      <c r="B469" s="9" t="s">
        <v>2299</v>
      </c>
      <c r="C469" s="273" t="s">
        <v>2300</v>
      </c>
      <c r="D469" s="9">
        <v>2.76</v>
      </c>
      <c r="E469" s="339"/>
      <c r="F469" s="340">
        <v>0.8</v>
      </c>
      <c r="G469" s="333"/>
    </row>
    <row r="470" spans="1:12" s="2" customFormat="1" ht="30" x14ac:dyDescent="0.25">
      <c r="A470" s="9">
        <v>456</v>
      </c>
      <c r="B470" s="9" t="s">
        <v>2301</v>
      </c>
      <c r="C470" s="273" t="s">
        <v>2302</v>
      </c>
      <c r="D470" s="9">
        <v>0.76</v>
      </c>
      <c r="E470" s="339"/>
      <c r="F470" s="340">
        <v>0.8</v>
      </c>
      <c r="G470" s="333"/>
    </row>
    <row r="471" spans="1:12" s="2" customFormat="1" x14ac:dyDescent="0.25">
      <c r="A471" s="9">
        <v>457</v>
      </c>
      <c r="B471" s="9" t="s">
        <v>2303</v>
      </c>
      <c r="C471" s="273" t="s">
        <v>2304</v>
      </c>
      <c r="D471" s="9">
        <v>1.06</v>
      </c>
      <c r="E471" s="339"/>
      <c r="F471" s="340">
        <v>0.8</v>
      </c>
      <c r="G471" s="333"/>
    </row>
    <row r="472" spans="1:12" s="2" customFormat="1" x14ac:dyDescent="0.25">
      <c r="A472" s="9">
        <v>458</v>
      </c>
      <c r="B472" s="9" t="s">
        <v>2305</v>
      </c>
      <c r="C472" s="273" t="s">
        <v>2306</v>
      </c>
      <c r="D472" s="9">
        <v>1.1599999999999999</v>
      </c>
      <c r="E472" s="339"/>
      <c r="F472" s="340">
        <v>0.8</v>
      </c>
      <c r="G472" s="333"/>
    </row>
    <row r="473" spans="1:12" s="2" customFormat="1" x14ac:dyDescent="0.25">
      <c r="A473" s="9">
        <v>459</v>
      </c>
      <c r="B473" s="9" t="s">
        <v>2307</v>
      </c>
      <c r="C473" s="273" t="s">
        <v>2308</v>
      </c>
      <c r="D473" s="9">
        <v>3.32</v>
      </c>
      <c r="E473" s="339"/>
      <c r="F473" s="340">
        <v>0.8</v>
      </c>
      <c r="G473" s="333"/>
    </row>
    <row r="474" spans="1:12" s="2" customFormat="1" x14ac:dyDescent="0.25">
      <c r="A474" s="9">
        <v>460</v>
      </c>
      <c r="B474" s="9" t="s">
        <v>2309</v>
      </c>
      <c r="C474" s="273" t="s">
        <v>2310</v>
      </c>
      <c r="D474" s="9">
        <v>4.32</v>
      </c>
      <c r="E474" s="339"/>
      <c r="F474" s="340">
        <v>0.85000000000000009</v>
      </c>
      <c r="G474" s="333"/>
    </row>
    <row r="475" spans="1:12" s="2" customFormat="1" x14ac:dyDescent="0.25">
      <c r="A475" s="9">
        <v>461</v>
      </c>
      <c r="B475" s="9" t="s">
        <v>2311</v>
      </c>
      <c r="C475" s="273" t="s">
        <v>2312</v>
      </c>
      <c r="D475" s="9">
        <v>3.5</v>
      </c>
      <c r="E475" s="339"/>
      <c r="F475" s="340">
        <v>0.8</v>
      </c>
      <c r="G475" s="333"/>
    </row>
    <row r="476" spans="1:12" s="2" customFormat="1" ht="30" x14ac:dyDescent="0.25">
      <c r="A476" s="9">
        <v>462</v>
      </c>
      <c r="B476" s="9" t="s">
        <v>2313</v>
      </c>
      <c r="C476" s="351" t="s">
        <v>2314</v>
      </c>
      <c r="D476" s="9">
        <v>0.32</v>
      </c>
      <c r="E476" s="339"/>
      <c r="F476" s="340">
        <v>1</v>
      </c>
      <c r="G476" s="333" t="s">
        <v>1392</v>
      </c>
      <c r="J476" s="347"/>
      <c r="K476" s="347"/>
      <c r="L476" s="343"/>
    </row>
    <row r="477" spans="1:12" s="2" customFormat="1" ht="30" x14ac:dyDescent="0.25">
      <c r="A477" s="9">
        <v>463</v>
      </c>
      <c r="B477" s="9" t="s">
        <v>2315</v>
      </c>
      <c r="C477" s="351" t="s">
        <v>2316</v>
      </c>
      <c r="D477" s="9">
        <v>0.32</v>
      </c>
      <c r="E477" s="339"/>
      <c r="F477" s="340">
        <v>1</v>
      </c>
      <c r="G477" s="333"/>
      <c r="J477" s="347"/>
      <c r="K477" s="347"/>
      <c r="L477" s="343"/>
    </row>
    <row r="478" spans="1:12" s="2" customFormat="1" ht="30" x14ac:dyDescent="0.25">
      <c r="A478" s="9">
        <v>464</v>
      </c>
      <c r="B478" s="9" t="s">
        <v>2317</v>
      </c>
      <c r="C478" s="351" t="s">
        <v>2318</v>
      </c>
      <c r="D478" s="9">
        <v>0.32</v>
      </c>
      <c r="E478" s="339"/>
      <c r="F478" s="340">
        <v>1</v>
      </c>
      <c r="G478" s="333"/>
      <c r="J478" s="347"/>
      <c r="K478" s="347"/>
      <c r="L478" s="343"/>
    </row>
    <row r="479" spans="1:12" s="2" customFormat="1" ht="30" x14ac:dyDescent="0.25">
      <c r="A479" s="9">
        <v>465</v>
      </c>
      <c r="B479" s="9" t="s">
        <v>2319</v>
      </c>
      <c r="C479" s="273" t="s">
        <v>2320</v>
      </c>
      <c r="D479" s="9">
        <v>0.46</v>
      </c>
      <c r="E479" s="339"/>
      <c r="F479" s="340">
        <v>1</v>
      </c>
      <c r="G479" s="333"/>
      <c r="J479" s="347"/>
      <c r="K479" s="347"/>
      <c r="L479" s="343"/>
    </row>
    <row r="480" spans="1:12" s="2" customFormat="1" x14ac:dyDescent="0.25">
      <c r="A480" s="9">
        <v>466</v>
      </c>
      <c r="B480" s="9" t="s">
        <v>2321</v>
      </c>
      <c r="C480" s="273" t="s">
        <v>2322</v>
      </c>
      <c r="D480" s="9">
        <v>8.4</v>
      </c>
      <c r="E480" s="339"/>
      <c r="F480" s="340">
        <v>1.05</v>
      </c>
      <c r="G480" s="333"/>
      <c r="J480" s="347"/>
      <c r="K480" s="347"/>
      <c r="L480" s="343"/>
    </row>
    <row r="481" spans="1:12" s="2" customFormat="1" x14ac:dyDescent="0.25">
      <c r="A481" s="9">
        <v>467</v>
      </c>
      <c r="B481" s="9" t="s">
        <v>2323</v>
      </c>
      <c r="C481" s="273" t="s">
        <v>2324</v>
      </c>
      <c r="D481" s="9">
        <v>2.3199999999999998</v>
      </c>
      <c r="E481" s="339"/>
      <c r="F481" s="340">
        <v>1.1000000000000001</v>
      </c>
      <c r="G481" s="333"/>
      <c r="J481" s="347"/>
      <c r="K481" s="347"/>
      <c r="L481" s="343"/>
    </row>
    <row r="482" spans="1:12" s="2" customFormat="1" ht="30" x14ac:dyDescent="0.25">
      <c r="A482" s="9">
        <v>468</v>
      </c>
      <c r="B482" s="9" t="s">
        <v>2325</v>
      </c>
      <c r="C482" s="273" t="s">
        <v>2326</v>
      </c>
      <c r="D482" s="9">
        <v>18.149999999999999</v>
      </c>
      <c r="E482" s="339"/>
      <c r="F482" s="340">
        <v>1.05</v>
      </c>
      <c r="G482" s="333"/>
      <c r="J482" s="347"/>
      <c r="K482" s="347"/>
      <c r="L482" s="343"/>
    </row>
    <row r="483" spans="1:12" s="2" customFormat="1" x14ac:dyDescent="0.25">
      <c r="A483" s="9">
        <v>469</v>
      </c>
      <c r="B483" s="9" t="s">
        <v>2327</v>
      </c>
      <c r="C483" s="273" t="s">
        <v>2328</v>
      </c>
      <c r="D483" s="9">
        <v>2.0499999999999998</v>
      </c>
      <c r="E483" s="339"/>
      <c r="F483" s="340">
        <v>1.05</v>
      </c>
      <c r="G483" s="333"/>
      <c r="J483" s="347"/>
      <c r="K483" s="347"/>
      <c r="L483" s="343"/>
    </row>
    <row r="484" spans="1:12" s="2" customFormat="1" x14ac:dyDescent="0.25">
      <c r="A484" s="9">
        <v>470</v>
      </c>
      <c r="B484" s="9" t="s">
        <v>2329</v>
      </c>
      <c r="C484" s="273" t="s">
        <v>2330</v>
      </c>
      <c r="D484" s="9">
        <v>7.81</v>
      </c>
      <c r="E484" s="339"/>
      <c r="F484" s="340">
        <v>1.05</v>
      </c>
      <c r="G484" s="333"/>
      <c r="J484" s="347"/>
      <c r="K484" s="347"/>
      <c r="L484" s="343"/>
    </row>
    <row r="485" spans="1:12" s="2" customFormat="1" x14ac:dyDescent="0.25">
      <c r="A485" s="9">
        <v>471</v>
      </c>
      <c r="B485" s="9" t="s">
        <v>2331</v>
      </c>
      <c r="C485" s="273" t="s">
        <v>2332</v>
      </c>
      <c r="D485" s="9">
        <v>15.57</v>
      </c>
      <c r="E485" s="339"/>
      <c r="F485" s="340">
        <v>1.1000000000000001</v>
      </c>
      <c r="G485" s="333"/>
      <c r="J485" s="347"/>
      <c r="K485" s="347"/>
      <c r="L485" s="343"/>
    </row>
    <row r="486" spans="1:12" s="2" customFormat="1" ht="30" x14ac:dyDescent="0.25">
      <c r="A486" s="9">
        <v>472</v>
      </c>
      <c r="B486" s="9" t="s">
        <v>2333</v>
      </c>
      <c r="C486" s="273" t="s">
        <v>2334</v>
      </c>
      <c r="D486" s="9">
        <v>0.5</v>
      </c>
      <c r="E486" s="339"/>
      <c r="F486" s="340">
        <v>0.8</v>
      </c>
      <c r="G486" s="333"/>
      <c r="J486" s="347"/>
      <c r="K486" s="347"/>
      <c r="L486" s="343"/>
    </row>
    <row r="487" spans="1:12" s="2" customFormat="1" ht="30" x14ac:dyDescent="0.25">
      <c r="A487" s="9">
        <v>473</v>
      </c>
      <c r="B487" s="9" t="s">
        <v>2335</v>
      </c>
      <c r="C487" s="351" t="s">
        <v>2336</v>
      </c>
      <c r="D487" s="9">
        <v>1.61</v>
      </c>
      <c r="E487" s="339">
        <v>0</v>
      </c>
      <c r="F487" s="340">
        <v>1</v>
      </c>
      <c r="G487" s="333"/>
      <c r="J487" s="347"/>
      <c r="K487" s="347"/>
      <c r="L487" s="343"/>
    </row>
    <row r="488" spans="1:12" s="2" customFormat="1" ht="30" x14ac:dyDescent="0.25">
      <c r="A488" s="9">
        <v>474</v>
      </c>
      <c r="B488" s="9" t="s">
        <v>2337</v>
      </c>
      <c r="C488" s="351" t="s">
        <v>2338</v>
      </c>
      <c r="D488" s="9">
        <v>3.89</v>
      </c>
      <c r="E488" s="339">
        <v>0</v>
      </c>
      <c r="F488" s="340">
        <v>1</v>
      </c>
      <c r="G488" s="333"/>
      <c r="J488" s="347"/>
      <c r="K488" s="347"/>
      <c r="L488" s="343"/>
    </row>
    <row r="489" spans="1:12" s="2" customFormat="1" ht="30" x14ac:dyDescent="0.25">
      <c r="A489" s="9">
        <v>475</v>
      </c>
      <c r="B489" s="9" t="s">
        <v>2339</v>
      </c>
      <c r="C489" s="351" t="s">
        <v>2340</v>
      </c>
      <c r="D489" s="9">
        <v>10.54</v>
      </c>
      <c r="E489" s="339">
        <v>0</v>
      </c>
      <c r="F489" s="340">
        <v>1</v>
      </c>
      <c r="G489" s="333"/>
      <c r="J489" s="347"/>
      <c r="K489" s="347"/>
      <c r="L489" s="343"/>
    </row>
    <row r="490" spans="1:12" s="2" customFormat="1" ht="30" x14ac:dyDescent="0.25">
      <c r="A490" s="9">
        <v>476</v>
      </c>
      <c r="B490" s="9" t="s">
        <v>2341</v>
      </c>
      <c r="C490" s="351" t="s">
        <v>2342</v>
      </c>
      <c r="D490" s="9">
        <v>2.61</v>
      </c>
      <c r="E490" s="339">
        <v>8.5999999999999993E-2</v>
      </c>
      <c r="F490" s="340">
        <v>1</v>
      </c>
      <c r="G490" s="333" t="s">
        <v>1392</v>
      </c>
      <c r="J490" s="347"/>
      <c r="K490" s="347"/>
      <c r="L490" s="343"/>
    </row>
    <row r="491" spans="1:12" s="2" customFormat="1" ht="30" x14ac:dyDescent="0.25">
      <c r="A491" s="9">
        <v>477</v>
      </c>
      <c r="B491" s="9" t="s">
        <v>2343</v>
      </c>
      <c r="C491" s="351" t="s">
        <v>2344</v>
      </c>
      <c r="D491" s="9">
        <v>1.9139999999999999</v>
      </c>
      <c r="E491" s="339">
        <v>0.52</v>
      </c>
      <c r="F491" s="340">
        <v>1</v>
      </c>
      <c r="G491" s="333"/>
      <c r="J491" s="347"/>
      <c r="K491" s="347"/>
      <c r="L491" s="343"/>
    </row>
    <row r="492" spans="1:12" s="2" customFormat="1" ht="30" x14ac:dyDescent="0.25">
      <c r="A492" s="9">
        <v>478</v>
      </c>
      <c r="B492" s="9" t="s">
        <v>2345</v>
      </c>
      <c r="C492" s="351" t="s">
        <v>2346</v>
      </c>
      <c r="D492" s="9">
        <v>3.0289999999999999</v>
      </c>
      <c r="E492" s="339">
        <v>0.35</v>
      </c>
      <c r="F492" s="340">
        <v>1</v>
      </c>
      <c r="G492" s="333"/>
      <c r="J492" s="347"/>
      <c r="K492" s="347"/>
      <c r="L492" s="343"/>
    </row>
    <row r="493" spans="1:12" s="2" customFormat="1" ht="30" x14ac:dyDescent="0.25">
      <c r="A493" s="9">
        <v>479</v>
      </c>
      <c r="B493" s="9" t="s">
        <v>2347</v>
      </c>
      <c r="C493" s="351" t="s">
        <v>2348</v>
      </c>
      <c r="D493" s="9">
        <v>4.4909999999999997</v>
      </c>
      <c r="E493" s="339">
        <v>0.27</v>
      </c>
      <c r="F493" s="340">
        <v>1</v>
      </c>
      <c r="G493" s="333"/>
      <c r="J493" s="347"/>
      <c r="K493" s="347"/>
      <c r="L493" s="343"/>
    </row>
    <row r="494" spans="1:12" s="2" customFormat="1" ht="30" x14ac:dyDescent="0.25">
      <c r="A494" s="9">
        <v>480</v>
      </c>
      <c r="B494" s="9" t="s">
        <v>2349</v>
      </c>
      <c r="C494" s="351" t="s">
        <v>2350</v>
      </c>
      <c r="D494" s="9">
        <v>5.633</v>
      </c>
      <c r="E494" s="339">
        <v>0.21</v>
      </c>
      <c r="F494" s="340">
        <v>1</v>
      </c>
      <c r="G494" s="333"/>
      <c r="J494" s="347"/>
      <c r="K494" s="347"/>
      <c r="L494" s="343"/>
    </row>
    <row r="495" spans="1:12" s="2" customFormat="1" ht="30" x14ac:dyDescent="0.25">
      <c r="A495" s="9">
        <v>481</v>
      </c>
      <c r="B495" s="9" t="s">
        <v>2351</v>
      </c>
      <c r="C495" s="351" t="s">
        <v>2352</v>
      </c>
      <c r="D495" s="9">
        <v>1.04</v>
      </c>
      <c r="E495" s="339">
        <v>0.32679999999999998</v>
      </c>
      <c r="F495" s="340">
        <v>1.4</v>
      </c>
      <c r="G495" s="333" t="s">
        <v>1392</v>
      </c>
      <c r="J495" s="347"/>
      <c r="K495" s="347"/>
      <c r="L495" s="343"/>
    </row>
    <row r="496" spans="1:12" s="2" customFormat="1" ht="30" x14ac:dyDescent="0.25">
      <c r="A496" s="9">
        <v>482</v>
      </c>
      <c r="B496" s="9" t="s">
        <v>2353</v>
      </c>
      <c r="C496" s="351" t="s">
        <v>2354</v>
      </c>
      <c r="D496" s="9">
        <v>1.661</v>
      </c>
      <c r="E496" s="339">
        <v>0.7</v>
      </c>
      <c r="F496" s="340">
        <v>1</v>
      </c>
      <c r="G496" s="333"/>
      <c r="J496" s="347"/>
      <c r="K496" s="347"/>
      <c r="L496" s="343"/>
    </row>
    <row r="497" spans="1:12" s="2" customFormat="1" ht="30" x14ac:dyDescent="0.25">
      <c r="A497" s="9">
        <v>483</v>
      </c>
      <c r="B497" s="9" t="s">
        <v>2355</v>
      </c>
      <c r="C497" s="351" t="s">
        <v>2356</v>
      </c>
      <c r="D497" s="9">
        <v>2.0339999999999998</v>
      </c>
      <c r="E497" s="339">
        <v>0.57750000000000001</v>
      </c>
      <c r="F497" s="340">
        <v>1</v>
      </c>
      <c r="G497" s="333"/>
      <c r="J497" s="347"/>
      <c r="K497" s="347"/>
      <c r="L497" s="343"/>
    </row>
    <row r="498" spans="1:12" s="2" customFormat="1" ht="30" x14ac:dyDescent="0.25">
      <c r="A498" s="9">
        <v>484</v>
      </c>
      <c r="B498" s="9" t="s">
        <v>2357</v>
      </c>
      <c r="C498" s="351" t="s">
        <v>2358</v>
      </c>
      <c r="D498" s="9">
        <v>2.3340000000000001</v>
      </c>
      <c r="E498" s="339">
        <v>0.50619999999999998</v>
      </c>
      <c r="F498" s="340">
        <v>1</v>
      </c>
      <c r="G498" s="333"/>
      <c r="J498" s="347"/>
      <c r="K498" s="347"/>
      <c r="L498" s="343"/>
    </row>
    <row r="499" spans="1:12" s="2" customFormat="1" ht="30" x14ac:dyDescent="0.25">
      <c r="A499" s="9">
        <v>485</v>
      </c>
      <c r="B499" s="9" t="s">
        <v>2359</v>
      </c>
      <c r="C499" s="351" t="s">
        <v>2360</v>
      </c>
      <c r="D499" s="9">
        <v>2.7629999999999999</v>
      </c>
      <c r="E499" s="339">
        <v>0.43062736665623591</v>
      </c>
      <c r="F499" s="340">
        <v>1</v>
      </c>
      <c r="G499" s="333"/>
      <c r="J499" s="347"/>
      <c r="K499" s="347"/>
      <c r="L499" s="343"/>
    </row>
    <row r="500" spans="1:12" s="2" customFormat="1" ht="30" x14ac:dyDescent="0.25">
      <c r="A500" s="9">
        <v>486</v>
      </c>
      <c r="B500" s="9" t="s">
        <v>2361</v>
      </c>
      <c r="C500" s="351" t="s">
        <v>2362</v>
      </c>
      <c r="D500" s="9">
        <v>3.1059999999999999</v>
      </c>
      <c r="E500" s="339">
        <v>0.38463901402558281</v>
      </c>
      <c r="F500" s="340">
        <v>1</v>
      </c>
      <c r="G500" s="333"/>
      <c r="J500" s="347"/>
      <c r="K500" s="347"/>
      <c r="L500" s="343"/>
    </row>
    <row r="501" spans="1:12" s="2" customFormat="1" ht="30" x14ac:dyDescent="0.25">
      <c r="A501" s="9">
        <v>487</v>
      </c>
      <c r="B501" s="9" t="s">
        <v>2363</v>
      </c>
      <c r="C501" s="351" t="s">
        <v>2364</v>
      </c>
      <c r="D501" s="9">
        <v>3.6789999999999998</v>
      </c>
      <c r="E501" s="339">
        <v>0.32637077120501023</v>
      </c>
      <c r="F501" s="340">
        <v>1</v>
      </c>
      <c r="G501" s="333"/>
      <c r="J501" s="347"/>
      <c r="K501" s="347"/>
      <c r="L501" s="343"/>
    </row>
    <row r="502" spans="1:12" s="2" customFormat="1" ht="30" x14ac:dyDescent="0.25">
      <c r="A502" s="9">
        <v>488</v>
      </c>
      <c r="B502" s="9" t="s">
        <v>2365</v>
      </c>
      <c r="C502" s="351" t="s">
        <v>2366</v>
      </c>
      <c r="D502" s="9">
        <v>5.0629999999999997</v>
      </c>
      <c r="E502" s="339">
        <v>0.23901969942400375</v>
      </c>
      <c r="F502" s="340">
        <v>1</v>
      </c>
      <c r="G502" s="333"/>
      <c r="J502" s="347"/>
      <c r="K502" s="347"/>
      <c r="L502" s="343"/>
    </row>
    <row r="503" spans="1:12" s="2" customFormat="1" ht="30" x14ac:dyDescent="0.25">
      <c r="A503" s="9">
        <v>489</v>
      </c>
      <c r="B503" s="9" t="s">
        <v>2367</v>
      </c>
      <c r="C503" s="351" t="s">
        <v>2368</v>
      </c>
      <c r="D503" s="9">
        <v>2.14</v>
      </c>
      <c r="E503" s="339">
        <v>0.18820000000000001</v>
      </c>
      <c r="F503" s="340">
        <v>1</v>
      </c>
      <c r="G503" s="333" t="s">
        <v>1392</v>
      </c>
      <c r="J503" s="347"/>
      <c r="K503" s="347"/>
      <c r="L503" s="343"/>
    </row>
    <row r="504" spans="1:12" s="2" customFormat="1" ht="30" x14ac:dyDescent="0.25">
      <c r="A504" s="9">
        <v>490</v>
      </c>
      <c r="B504" s="9" t="s">
        <v>2369</v>
      </c>
      <c r="C504" s="351" t="s">
        <v>2370</v>
      </c>
      <c r="D504" s="9">
        <v>1.778</v>
      </c>
      <c r="E504" s="339">
        <v>0.65600000000000003</v>
      </c>
      <c r="F504" s="340">
        <v>1</v>
      </c>
      <c r="G504" s="333"/>
      <c r="J504" s="347"/>
      <c r="K504" s="347"/>
      <c r="L504" s="343"/>
    </row>
    <row r="505" spans="1:12" s="2" customFormat="1" ht="30" x14ac:dyDescent="0.25">
      <c r="A505" s="9">
        <v>491</v>
      </c>
      <c r="B505" s="9" t="s">
        <v>2371</v>
      </c>
      <c r="C505" s="351" t="s">
        <v>2372</v>
      </c>
      <c r="D505" s="9">
        <v>2.1349999999999998</v>
      </c>
      <c r="E505" s="339">
        <v>0.55124259520989749</v>
      </c>
      <c r="F505" s="340">
        <v>1</v>
      </c>
      <c r="G505" s="333"/>
      <c r="J505" s="347"/>
      <c r="K505" s="347"/>
      <c r="L505" s="343"/>
    </row>
    <row r="506" spans="1:12" s="2" customFormat="1" ht="30" x14ac:dyDescent="0.25">
      <c r="A506" s="9">
        <v>492</v>
      </c>
      <c r="B506" s="9" t="s">
        <v>2373</v>
      </c>
      <c r="C506" s="351" t="s">
        <v>2374</v>
      </c>
      <c r="D506" s="9">
        <v>2.4289999999999998</v>
      </c>
      <c r="E506" s="339">
        <v>0.48734740213680039</v>
      </c>
      <c r="F506" s="340">
        <v>1</v>
      </c>
      <c r="G506" s="333"/>
      <c r="J506" s="347"/>
      <c r="K506" s="347"/>
      <c r="L506" s="343"/>
    </row>
    <row r="507" spans="1:12" s="2" customFormat="1" ht="30" x14ac:dyDescent="0.25">
      <c r="A507" s="9">
        <v>493</v>
      </c>
      <c r="B507" s="9" t="s">
        <v>2375</v>
      </c>
      <c r="C507" s="351" t="s">
        <v>2376</v>
      </c>
      <c r="D507" s="9">
        <v>2.738</v>
      </c>
      <c r="E507" s="339">
        <v>0.43441449540097371</v>
      </c>
      <c r="F507" s="340">
        <v>1</v>
      </c>
      <c r="G507" s="333"/>
      <c r="J507" s="347"/>
      <c r="K507" s="347"/>
      <c r="L507" s="343"/>
    </row>
    <row r="508" spans="1:12" s="2" customFormat="1" ht="30" x14ac:dyDescent="0.25">
      <c r="A508" s="9">
        <v>494</v>
      </c>
      <c r="B508" s="9" t="s">
        <v>2377</v>
      </c>
      <c r="C508" s="351" t="s">
        <v>2378</v>
      </c>
      <c r="D508" s="9">
        <v>2.915</v>
      </c>
      <c r="E508" s="339">
        <v>0.40897491190843982</v>
      </c>
      <c r="F508" s="340">
        <v>1</v>
      </c>
      <c r="G508" s="333"/>
      <c r="J508" s="347"/>
      <c r="K508" s="347"/>
      <c r="L508" s="343"/>
    </row>
    <row r="509" spans="1:12" s="2" customFormat="1" ht="30" x14ac:dyDescent="0.25">
      <c r="A509" s="9">
        <v>495</v>
      </c>
      <c r="B509" s="9" t="s">
        <v>2379</v>
      </c>
      <c r="C509" s="351" t="s">
        <v>2380</v>
      </c>
      <c r="D509" s="9">
        <v>3.13</v>
      </c>
      <c r="E509" s="339">
        <v>0.38179999330036463</v>
      </c>
      <c r="F509" s="340">
        <v>1</v>
      </c>
      <c r="G509" s="333"/>
      <c r="J509" s="347"/>
      <c r="K509" s="347"/>
      <c r="L509" s="343"/>
    </row>
    <row r="510" spans="1:12" s="2" customFormat="1" ht="30" x14ac:dyDescent="0.25">
      <c r="A510" s="9">
        <v>496</v>
      </c>
      <c r="B510" s="9" t="s">
        <v>2381</v>
      </c>
      <c r="C510" s="351" t="s">
        <v>2382</v>
      </c>
      <c r="D510" s="9">
        <v>3.302</v>
      </c>
      <c r="E510" s="339">
        <v>0.362499578141116</v>
      </c>
      <c r="F510" s="340">
        <v>1</v>
      </c>
      <c r="G510" s="333"/>
      <c r="J510" s="347"/>
      <c r="K510" s="347"/>
      <c r="L510" s="343"/>
    </row>
    <row r="511" spans="1:12" s="2" customFormat="1" ht="30" x14ac:dyDescent="0.25">
      <c r="A511" s="9">
        <v>497</v>
      </c>
      <c r="B511" s="9" t="s">
        <v>2383</v>
      </c>
      <c r="C511" s="351" t="s">
        <v>2384</v>
      </c>
      <c r="D511" s="9">
        <v>3.5579999999999998</v>
      </c>
      <c r="E511" s="339">
        <v>0.33720116046632886</v>
      </c>
      <c r="F511" s="340">
        <v>1</v>
      </c>
      <c r="G511" s="333"/>
      <c r="J511" s="347"/>
      <c r="K511" s="347"/>
      <c r="L511" s="343"/>
    </row>
    <row r="512" spans="1:12" s="2" customFormat="1" ht="30" x14ac:dyDescent="0.25">
      <c r="A512" s="9">
        <v>498</v>
      </c>
      <c r="B512" s="9" t="s">
        <v>2385</v>
      </c>
      <c r="C512" s="351" t="s">
        <v>2386</v>
      </c>
      <c r="D512" s="9">
        <v>3.827</v>
      </c>
      <c r="E512" s="339">
        <v>0.3140746788345618</v>
      </c>
      <c r="F512" s="340">
        <v>1</v>
      </c>
      <c r="G512" s="333"/>
      <c r="J512" s="347"/>
      <c r="K512" s="347"/>
      <c r="L512" s="343"/>
    </row>
    <row r="513" spans="1:12" s="2" customFormat="1" ht="30" x14ac:dyDescent="0.25">
      <c r="A513" s="9">
        <v>499</v>
      </c>
      <c r="B513" s="9" t="s">
        <v>2387</v>
      </c>
      <c r="C513" s="351" t="s">
        <v>2388</v>
      </c>
      <c r="D513" s="9">
        <v>4.22</v>
      </c>
      <c r="E513" s="339">
        <v>0.28556777108978848</v>
      </c>
      <c r="F513" s="340">
        <v>1</v>
      </c>
      <c r="G513" s="333"/>
      <c r="J513" s="347"/>
      <c r="K513" s="347"/>
      <c r="L513" s="343"/>
    </row>
    <row r="514" spans="1:12" s="2" customFormat="1" ht="30" x14ac:dyDescent="0.25">
      <c r="A514" s="9">
        <v>500</v>
      </c>
      <c r="B514" s="9" t="s">
        <v>2389</v>
      </c>
      <c r="C514" s="351" t="s">
        <v>2390</v>
      </c>
      <c r="D514" s="9">
        <v>5.0629999999999997</v>
      </c>
      <c r="E514" s="339">
        <v>0.23901969942400375</v>
      </c>
      <c r="F514" s="340">
        <v>1</v>
      </c>
      <c r="G514" s="333"/>
      <c r="J514" s="347"/>
      <c r="K514" s="347"/>
      <c r="L514" s="343"/>
    </row>
    <row r="515" spans="1:12" s="2" customFormat="1" ht="30" x14ac:dyDescent="0.25">
      <c r="A515" s="9">
        <v>501</v>
      </c>
      <c r="B515" s="9" t="s">
        <v>2391</v>
      </c>
      <c r="C515" s="351" t="s">
        <v>2392</v>
      </c>
      <c r="D515" s="9">
        <v>5.5549999999999997</v>
      </c>
      <c r="E515" s="339">
        <v>0.21825452207000637</v>
      </c>
      <c r="F515" s="340">
        <v>1</v>
      </c>
      <c r="G515" s="333"/>
      <c r="J515" s="347"/>
      <c r="K515" s="347"/>
      <c r="L515" s="343"/>
    </row>
    <row r="516" spans="1:12" s="2" customFormat="1" ht="30" x14ac:dyDescent="0.25">
      <c r="A516" s="9">
        <v>502</v>
      </c>
      <c r="B516" s="9" t="s">
        <v>2393</v>
      </c>
      <c r="C516" s="351" t="s">
        <v>2394</v>
      </c>
      <c r="D516" s="9">
        <v>8.2349999999999994</v>
      </c>
      <c r="E516" s="339">
        <v>0.14816680619040917</v>
      </c>
      <c r="F516" s="340">
        <v>1</v>
      </c>
      <c r="G516" s="333"/>
      <c r="J516" s="347"/>
      <c r="K516" s="347"/>
      <c r="L516" s="343"/>
    </row>
    <row r="517" spans="1:12" s="2" customFormat="1" ht="30" x14ac:dyDescent="0.25">
      <c r="A517" s="9">
        <v>503</v>
      </c>
      <c r="B517" s="9" t="s">
        <v>2395</v>
      </c>
      <c r="C517" s="351" t="s">
        <v>2396</v>
      </c>
      <c r="D517" s="9">
        <v>6.31</v>
      </c>
      <c r="E517" s="339">
        <v>0.06</v>
      </c>
      <c r="F517" s="340">
        <v>1</v>
      </c>
      <c r="G517" s="333" t="s">
        <v>1392</v>
      </c>
      <c r="J517" s="347"/>
      <c r="K517" s="347"/>
      <c r="L517" s="343"/>
    </row>
    <row r="518" spans="1:12" s="2" customFormat="1" ht="30" x14ac:dyDescent="0.25">
      <c r="A518" s="9">
        <v>504</v>
      </c>
      <c r="B518" s="9" t="s">
        <v>2397</v>
      </c>
      <c r="C518" s="351" t="s">
        <v>2398</v>
      </c>
      <c r="D518" s="9">
        <v>3.4969999999999999</v>
      </c>
      <c r="E518" s="339">
        <v>0.34285721730613861</v>
      </c>
      <c r="F518" s="340">
        <v>1</v>
      </c>
      <c r="G518" s="333"/>
      <c r="J518" s="347"/>
      <c r="K518" s="347"/>
      <c r="L518" s="343"/>
    </row>
    <row r="519" spans="1:12" s="2" customFormat="1" ht="30" x14ac:dyDescent="0.25">
      <c r="A519" s="9">
        <v>505</v>
      </c>
      <c r="B519" s="9" t="s">
        <v>2399</v>
      </c>
      <c r="C519" s="351" t="s">
        <v>2400</v>
      </c>
      <c r="D519" s="9">
        <v>5.5990000000000002</v>
      </c>
      <c r="E519" s="339">
        <v>0.2165796016667966</v>
      </c>
      <c r="F519" s="340">
        <v>1</v>
      </c>
      <c r="G519" s="333"/>
      <c r="J519" s="347"/>
      <c r="K519" s="347"/>
      <c r="L519" s="343"/>
    </row>
    <row r="520" spans="1:12" s="2" customFormat="1" ht="30" x14ac:dyDescent="0.25">
      <c r="A520" s="9">
        <v>506</v>
      </c>
      <c r="B520" s="9" t="s">
        <v>2401</v>
      </c>
      <c r="C520" s="351" t="s">
        <v>2402</v>
      </c>
      <c r="D520" s="9">
        <v>6.3369999999999997</v>
      </c>
      <c r="E520" s="339">
        <v>0.19179404572316344</v>
      </c>
      <c r="F520" s="340">
        <v>1</v>
      </c>
      <c r="G520" s="333"/>
      <c r="J520" s="347"/>
      <c r="K520" s="347"/>
      <c r="L520" s="343"/>
    </row>
    <row r="521" spans="1:12" s="2" customFormat="1" ht="30" x14ac:dyDescent="0.25">
      <c r="A521" s="9">
        <v>507</v>
      </c>
      <c r="B521" s="9" t="s">
        <v>2403</v>
      </c>
      <c r="C521" s="351" t="s">
        <v>2404</v>
      </c>
      <c r="D521" s="9">
        <v>6.8109999999999999</v>
      </c>
      <c r="E521" s="339">
        <v>0.17866941651604062</v>
      </c>
      <c r="F521" s="340">
        <v>1</v>
      </c>
      <c r="G521" s="333"/>
      <c r="J521" s="347"/>
      <c r="K521" s="347"/>
      <c r="L521" s="343"/>
    </row>
    <row r="522" spans="1:12" s="2" customFormat="1" ht="30" x14ac:dyDescent="0.25">
      <c r="A522" s="9">
        <v>508</v>
      </c>
      <c r="B522" s="9" t="s">
        <v>2405</v>
      </c>
      <c r="C522" s="351" t="s">
        <v>2406</v>
      </c>
      <c r="D522" s="9">
        <v>8.1310000000000002</v>
      </c>
      <c r="E522" s="339">
        <v>0.15005158398328383</v>
      </c>
      <c r="F522" s="340">
        <v>1</v>
      </c>
      <c r="G522" s="333"/>
      <c r="J522" s="347"/>
      <c r="K522" s="347"/>
      <c r="L522" s="343"/>
    </row>
    <row r="523" spans="1:12" s="2" customFormat="1" ht="30" x14ac:dyDescent="0.25">
      <c r="A523" s="9">
        <v>509</v>
      </c>
      <c r="B523" s="9" t="s">
        <v>2407</v>
      </c>
      <c r="C523" s="351" t="s">
        <v>2408</v>
      </c>
      <c r="D523" s="9">
        <v>15.135999999999999</v>
      </c>
      <c r="E523" s="339">
        <v>8.111122595859882E-2</v>
      </c>
      <c r="F523" s="340">
        <v>1</v>
      </c>
      <c r="G523" s="333"/>
      <c r="J523" s="347"/>
      <c r="K523" s="347"/>
      <c r="L523" s="343"/>
    </row>
    <row r="524" spans="1:12" s="2" customFormat="1" ht="30" x14ac:dyDescent="0.25">
      <c r="A524" s="9">
        <v>510</v>
      </c>
      <c r="B524" s="9" t="s">
        <v>2409</v>
      </c>
      <c r="C524" s="351" t="s">
        <v>2410</v>
      </c>
      <c r="D524" s="9">
        <v>25.201000000000001</v>
      </c>
      <c r="E524" s="339">
        <v>4.8858746249034642E-2</v>
      </c>
      <c r="F524" s="340">
        <v>1</v>
      </c>
      <c r="G524" s="333"/>
      <c r="J524" s="347"/>
      <c r="K524" s="347"/>
      <c r="L524" s="343"/>
    </row>
    <row r="525" spans="1:12" s="2" customFormat="1" ht="30" x14ac:dyDescent="0.25">
      <c r="A525" s="9">
        <v>511</v>
      </c>
      <c r="B525" s="9" t="s">
        <v>2411</v>
      </c>
      <c r="C525" s="273" t="s">
        <v>2412</v>
      </c>
      <c r="D525" s="9">
        <v>1.53</v>
      </c>
      <c r="E525" s="339"/>
      <c r="F525" s="340">
        <v>0.8</v>
      </c>
      <c r="G525" s="333"/>
      <c r="J525" s="347"/>
      <c r="K525" s="347"/>
      <c r="L525" s="343"/>
    </row>
    <row r="526" spans="1:12" s="2" customFormat="1" ht="30" x14ac:dyDescent="0.25">
      <c r="A526" s="9">
        <v>512</v>
      </c>
      <c r="B526" s="9" t="s">
        <v>2413</v>
      </c>
      <c r="C526" s="273" t="s">
        <v>2414</v>
      </c>
      <c r="D526" s="9">
        <v>2.04</v>
      </c>
      <c r="E526" s="339"/>
      <c r="F526" s="340">
        <v>0.8</v>
      </c>
      <c r="G526" s="333"/>
      <c r="J526" s="347"/>
      <c r="K526" s="347"/>
      <c r="L526" s="343"/>
    </row>
    <row r="527" spans="1:12" s="2" customFormat="1" ht="30" x14ac:dyDescent="0.25">
      <c r="A527" s="9">
        <v>513</v>
      </c>
      <c r="B527" s="9" t="s">
        <v>2415</v>
      </c>
      <c r="C527" s="273" t="s">
        <v>2416</v>
      </c>
      <c r="D527" s="9">
        <v>3.34</v>
      </c>
      <c r="E527" s="339"/>
      <c r="F527" s="340">
        <v>0.8</v>
      </c>
      <c r="G527" s="333"/>
      <c r="J527" s="347"/>
      <c r="K527" s="347"/>
      <c r="L527" s="343"/>
    </row>
    <row r="528" spans="1:12" s="2" customFormat="1" ht="30" x14ac:dyDescent="0.25">
      <c r="A528" s="9">
        <v>514</v>
      </c>
      <c r="B528" s="9" t="s">
        <v>2417</v>
      </c>
      <c r="C528" s="273" t="s">
        <v>2418</v>
      </c>
      <c r="D528" s="358">
        <v>8.6</v>
      </c>
      <c r="E528" s="339"/>
      <c r="F528" s="340">
        <v>0.85000000000000009</v>
      </c>
      <c r="G528" s="333"/>
      <c r="J528" s="347"/>
      <c r="K528" s="347"/>
      <c r="L528" s="343"/>
    </row>
    <row r="529" spans="1:12" s="2" customFormat="1" ht="45" x14ac:dyDescent="0.25">
      <c r="A529" s="9">
        <v>515</v>
      </c>
      <c r="B529" s="9" t="s">
        <v>2419</v>
      </c>
      <c r="C529" s="273" t="s">
        <v>2420</v>
      </c>
      <c r="D529" s="358">
        <v>1.24</v>
      </c>
      <c r="E529" s="339"/>
      <c r="F529" s="340">
        <v>0.8</v>
      </c>
      <c r="G529" s="333"/>
      <c r="J529" s="347"/>
      <c r="K529" s="347"/>
      <c r="L529" s="343"/>
    </row>
    <row r="530" spans="1:12" s="2" customFormat="1" ht="45" x14ac:dyDescent="0.25">
      <c r="A530" s="9">
        <v>516</v>
      </c>
      <c r="B530" s="9" t="s">
        <v>2421</v>
      </c>
      <c r="C530" s="273" t="s">
        <v>2422</v>
      </c>
      <c r="D530" s="358">
        <v>1.67</v>
      </c>
      <c r="E530" s="339"/>
      <c r="F530" s="340">
        <v>0.8</v>
      </c>
      <c r="G530" s="333"/>
      <c r="J530" s="347"/>
      <c r="K530" s="347"/>
      <c r="L530" s="343"/>
    </row>
    <row r="531" spans="1:12" s="2" customFormat="1" ht="45" x14ac:dyDescent="0.25">
      <c r="A531" s="9">
        <v>517</v>
      </c>
      <c r="B531" s="9" t="s">
        <v>2423</v>
      </c>
      <c r="C531" s="273" t="s">
        <v>2424</v>
      </c>
      <c r="D531" s="358">
        <v>3.03</v>
      </c>
      <c r="E531" s="339"/>
      <c r="F531" s="340">
        <v>0.8</v>
      </c>
      <c r="G531" s="333"/>
      <c r="J531" s="347"/>
      <c r="K531" s="347"/>
      <c r="L531" s="343"/>
    </row>
    <row r="532" spans="1:12" s="2" customFormat="1" x14ac:dyDescent="0.25">
      <c r="A532" s="9">
        <v>518</v>
      </c>
      <c r="B532" s="9" t="s">
        <v>2425</v>
      </c>
      <c r="C532" s="273" t="s">
        <v>2426</v>
      </c>
      <c r="D532" s="358">
        <v>1.02</v>
      </c>
      <c r="E532" s="339"/>
      <c r="F532" s="340">
        <v>0.8</v>
      </c>
      <c r="G532" s="333"/>
      <c r="J532" s="347"/>
      <c r="K532" s="347"/>
      <c r="L532" s="343"/>
    </row>
    <row r="533" spans="1:12" s="2" customFormat="1" x14ac:dyDescent="0.25">
      <c r="A533" s="9">
        <v>519</v>
      </c>
      <c r="B533" s="9" t="s">
        <v>2427</v>
      </c>
      <c r="C533" s="273" t="s">
        <v>2428</v>
      </c>
      <c r="D533" s="358">
        <v>1.38</v>
      </c>
      <c r="E533" s="339"/>
      <c r="F533" s="340">
        <v>0.8</v>
      </c>
      <c r="G533" s="333"/>
      <c r="J533" s="347"/>
      <c r="K533" s="347"/>
      <c r="L533" s="343"/>
    </row>
    <row r="534" spans="1:12" s="2" customFormat="1" x14ac:dyDescent="0.25">
      <c r="A534" s="9">
        <v>520</v>
      </c>
      <c r="B534" s="9" t="s">
        <v>2429</v>
      </c>
      <c r="C534" s="273" t="s">
        <v>2430</v>
      </c>
      <c r="D534" s="358">
        <v>2</v>
      </c>
      <c r="E534" s="339"/>
      <c r="F534" s="340">
        <v>0.8</v>
      </c>
      <c r="G534" s="333"/>
      <c r="J534" s="347"/>
      <c r="K534" s="347"/>
      <c r="L534" s="343"/>
    </row>
    <row r="535" spans="1:12" s="2" customFormat="1" ht="30" x14ac:dyDescent="0.25">
      <c r="A535" s="9">
        <v>521</v>
      </c>
      <c r="B535" s="9" t="s">
        <v>2431</v>
      </c>
      <c r="C535" s="273" t="s">
        <v>2432</v>
      </c>
      <c r="D535" s="358">
        <v>0.59</v>
      </c>
      <c r="E535" s="339"/>
      <c r="F535" s="340">
        <v>0.8</v>
      </c>
      <c r="G535" s="333"/>
      <c r="J535" s="347"/>
      <c r="K535" s="347"/>
      <c r="L535" s="343"/>
    </row>
    <row r="536" spans="1:12" s="2" customFormat="1" ht="30" x14ac:dyDescent="0.25">
      <c r="A536" s="9">
        <v>522</v>
      </c>
      <c r="B536" s="9" t="s">
        <v>2433</v>
      </c>
      <c r="C536" s="273" t="s">
        <v>2434</v>
      </c>
      <c r="D536" s="358">
        <v>0.84</v>
      </c>
      <c r="E536" s="339"/>
      <c r="F536" s="340">
        <v>0.8</v>
      </c>
      <c r="G536" s="333"/>
      <c r="J536" s="347"/>
      <c r="K536" s="347"/>
      <c r="L536" s="343"/>
    </row>
    <row r="537" spans="1:12" s="2" customFormat="1" ht="30" x14ac:dyDescent="0.25">
      <c r="A537" s="9">
        <v>523</v>
      </c>
      <c r="B537" s="9" t="s">
        <v>2435</v>
      </c>
      <c r="C537" s="273" t="s">
        <v>2436</v>
      </c>
      <c r="D537" s="358">
        <v>1.17</v>
      </c>
      <c r="E537" s="339"/>
      <c r="F537" s="340">
        <v>0.8</v>
      </c>
      <c r="G537" s="333"/>
      <c r="J537" s="347"/>
      <c r="K537" s="347"/>
      <c r="L537" s="343"/>
    </row>
    <row r="538" spans="1:12" s="2" customFormat="1" ht="30" x14ac:dyDescent="0.25">
      <c r="A538" s="9">
        <v>524</v>
      </c>
      <c r="B538" s="9" t="s">
        <v>2437</v>
      </c>
      <c r="C538" s="273" t="s">
        <v>2438</v>
      </c>
      <c r="D538" s="358">
        <v>1.5</v>
      </c>
      <c r="E538" s="339"/>
      <c r="F538" s="340">
        <v>0.8</v>
      </c>
      <c r="G538" s="333"/>
      <c r="J538" s="347"/>
      <c r="K538" s="347"/>
      <c r="L538" s="343"/>
    </row>
    <row r="539" spans="1:12" s="2" customFormat="1" ht="30" x14ac:dyDescent="0.25">
      <c r="A539" s="9">
        <v>525</v>
      </c>
      <c r="B539" s="9" t="s">
        <v>2439</v>
      </c>
      <c r="C539" s="273" t="s">
        <v>2440</v>
      </c>
      <c r="D539" s="358">
        <v>1.8</v>
      </c>
      <c r="E539" s="339"/>
      <c r="F539" s="340">
        <v>0.8</v>
      </c>
      <c r="G539" s="333"/>
      <c r="J539" s="347"/>
      <c r="K539" s="347"/>
      <c r="L539" s="343"/>
    </row>
    <row r="540" spans="1:12" s="2" customFormat="1" ht="45" x14ac:dyDescent="0.25">
      <c r="A540" s="9">
        <v>526</v>
      </c>
      <c r="B540" s="9" t="s">
        <v>2441</v>
      </c>
      <c r="C540" s="273" t="s">
        <v>2442</v>
      </c>
      <c r="D540" s="358">
        <v>4.8099999999999996</v>
      </c>
      <c r="E540" s="339"/>
      <c r="F540" s="340">
        <v>0.8</v>
      </c>
      <c r="G540" s="333"/>
      <c r="J540" s="347"/>
      <c r="K540" s="347"/>
      <c r="L540" s="343"/>
    </row>
    <row r="541" spans="1:12" s="2" customFormat="1" ht="30" x14ac:dyDescent="0.25">
      <c r="A541" s="9">
        <v>527</v>
      </c>
      <c r="B541" s="9" t="s">
        <v>2443</v>
      </c>
      <c r="C541" s="273" t="s">
        <v>2444</v>
      </c>
      <c r="D541" s="358">
        <v>2.75</v>
      </c>
      <c r="E541" s="339"/>
      <c r="F541" s="340">
        <v>0.8</v>
      </c>
      <c r="G541" s="333"/>
      <c r="J541" s="347"/>
      <c r="K541" s="347"/>
      <c r="L541" s="343"/>
    </row>
    <row r="542" spans="1:12" s="2" customFormat="1" ht="30" x14ac:dyDescent="0.25">
      <c r="A542" s="9">
        <v>528</v>
      </c>
      <c r="B542" s="9" t="s">
        <v>2445</v>
      </c>
      <c r="C542" s="273" t="s">
        <v>2446</v>
      </c>
      <c r="D542" s="358">
        <v>2.35</v>
      </c>
      <c r="E542" s="339"/>
      <c r="F542" s="340">
        <v>0.8</v>
      </c>
      <c r="G542" s="333"/>
      <c r="J542" s="347"/>
      <c r="K542" s="347"/>
      <c r="L542" s="343"/>
    </row>
    <row r="543" spans="1:12" s="2" customFormat="1" x14ac:dyDescent="0.25">
      <c r="A543" s="9">
        <v>529</v>
      </c>
      <c r="B543" s="9" t="s">
        <v>2447</v>
      </c>
      <c r="C543" s="273" t="s">
        <v>2448</v>
      </c>
      <c r="D543" s="358">
        <v>1.44</v>
      </c>
      <c r="E543" s="339"/>
      <c r="F543" s="340">
        <v>0.8</v>
      </c>
      <c r="G543" s="333"/>
      <c r="J543" s="347"/>
      <c r="K543" s="347"/>
      <c r="L543" s="343"/>
    </row>
    <row r="544" spans="1:12" s="2" customFormat="1" ht="30" x14ac:dyDescent="0.25">
      <c r="A544" s="9">
        <v>530</v>
      </c>
      <c r="B544" s="9" t="s">
        <v>2449</v>
      </c>
      <c r="C544" s="273" t="s">
        <v>2450</v>
      </c>
      <c r="D544" s="358">
        <v>1.24</v>
      </c>
      <c r="E544" s="339"/>
      <c r="F544" s="340">
        <v>0.8</v>
      </c>
      <c r="G544" s="333"/>
      <c r="J544" s="347"/>
      <c r="K544" s="347"/>
      <c r="L544" s="343"/>
    </row>
    <row r="545" spans="1:12" s="2" customFormat="1" ht="30" x14ac:dyDescent="0.25">
      <c r="A545" s="9">
        <v>531</v>
      </c>
      <c r="B545" s="9" t="s">
        <v>2451</v>
      </c>
      <c r="C545" s="273" t="s">
        <v>2452</v>
      </c>
      <c r="D545" s="358">
        <v>1.08</v>
      </c>
      <c r="E545" s="339"/>
      <c r="F545" s="340">
        <v>0.8</v>
      </c>
      <c r="G545" s="333" t="s">
        <v>1392</v>
      </c>
      <c r="J545" s="359"/>
      <c r="K545" s="359"/>
      <c r="L545" s="343"/>
    </row>
    <row r="546" spans="1:12" s="2" customFormat="1" ht="30" x14ac:dyDescent="0.25">
      <c r="A546" s="9">
        <v>532</v>
      </c>
      <c r="B546" s="9" t="s">
        <v>2453</v>
      </c>
      <c r="C546" s="273" t="s">
        <v>2454</v>
      </c>
      <c r="D546" s="358">
        <v>0.69</v>
      </c>
      <c r="E546" s="339"/>
      <c r="F546" s="340">
        <v>1</v>
      </c>
      <c r="G546" s="333"/>
      <c r="H546" s="360"/>
      <c r="J546" s="359"/>
      <c r="K546" s="359"/>
      <c r="L546" s="343"/>
    </row>
    <row r="547" spans="1:12" s="2" customFormat="1" ht="30" x14ac:dyDescent="0.25">
      <c r="A547" s="9">
        <v>533</v>
      </c>
      <c r="B547" s="9" t="s">
        <v>2455</v>
      </c>
      <c r="C547" s="273" t="s">
        <v>2456</v>
      </c>
      <c r="D547" s="9">
        <v>0.86399999999999999</v>
      </c>
      <c r="E547" s="339"/>
      <c r="F547" s="340">
        <v>1</v>
      </c>
      <c r="G547" s="341"/>
      <c r="H547" s="360"/>
      <c r="J547" s="359"/>
      <c r="K547" s="359"/>
      <c r="L547" s="343"/>
    </row>
    <row r="548" spans="1:12" s="2" customFormat="1" ht="30" x14ac:dyDescent="0.25">
      <c r="A548" s="9">
        <v>534</v>
      </c>
      <c r="B548" s="9" t="s">
        <v>2457</v>
      </c>
      <c r="C548" s="273" t="s">
        <v>2458</v>
      </c>
      <c r="D548" s="9">
        <v>0.95</v>
      </c>
      <c r="E548" s="339"/>
      <c r="F548" s="340">
        <v>1</v>
      </c>
      <c r="G548" s="361"/>
      <c r="H548" s="360"/>
      <c r="J548" s="359"/>
      <c r="K548" s="359"/>
      <c r="L548" s="343"/>
    </row>
    <row r="549" spans="1:12" s="2" customFormat="1" ht="30" x14ac:dyDescent="0.25">
      <c r="A549" s="9">
        <v>535</v>
      </c>
      <c r="B549" s="9" t="s">
        <v>2459</v>
      </c>
      <c r="C549" s="273" t="s">
        <v>2460</v>
      </c>
      <c r="D549" s="9">
        <v>1.61</v>
      </c>
      <c r="E549" s="339"/>
      <c r="F549" s="340">
        <v>0.8</v>
      </c>
      <c r="G549" s="361" t="s">
        <v>1392</v>
      </c>
      <c r="H549" s="362"/>
      <c r="J549" s="359"/>
      <c r="K549" s="359"/>
      <c r="L549" s="343"/>
    </row>
    <row r="550" spans="1:12" s="2" customFormat="1" ht="30" x14ac:dyDescent="0.25">
      <c r="A550" s="9">
        <v>536</v>
      </c>
      <c r="B550" s="9" t="s">
        <v>2461</v>
      </c>
      <c r="C550" s="273" t="s">
        <v>2462</v>
      </c>
      <c r="D550" s="9">
        <v>1.03</v>
      </c>
      <c r="E550" s="339"/>
      <c r="F550" s="340">
        <v>1</v>
      </c>
      <c r="G550" s="361"/>
      <c r="H550" s="360"/>
      <c r="J550" s="359"/>
      <c r="K550" s="359"/>
      <c r="L550" s="343"/>
    </row>
    <row r="551" spans="1:12" s="2" customFormat="1" ht="30" x14ac:dyDescent="0.25">
      <c r="A551" s="9">
        <v>537</v>
      </c>
      <c r="B551" s="9" t="s">
        <v>2463</v>
      </c>
      <c r="C551" s="273" t="s">
        <v>2464</v>
      </c>
      <c r="D551" s="9">
        <v>1.288</v>
      </c>
      <c r="E551" s="339"/>
      <c r="F551" s="340">
        <v>1</v>
      </c>
      <c r="G551" s="361"/>
      <c r="H551" s="360"/>
      <c r="J551" s="359"/>
      <c r="K551" s="359"/>
      <c r="L551" s="343"/>
    </row>
    <row r="552" spans="1:12" s="2" customFormat="1" ht="30" x14ac:dyDescent="0.25">
      <c r="A552" s="9">
        <v>538</v>
      </c>
      <c r="B552" s="9" t="s">
        <v>2465</v>
      </c>
      <c r="C552" s="273" t="s">
        <v>2466</v>
      </c>
      <c r="D552" s="9">
        <v>1.42</v>
      </c>
      <c r="E552" s="339"/>
      <c r="F552" s="340">
        <v>1</v>
      </c>
      <c r="G552" s="361"/>
      <c r="H552" s="362"/>
      <c r="I552" s="343"/>
      <c r="J552" s="359"/>
      <c r="K552" s="359"/>
      <c r="L552" s="343"/>
    </row>
    <row r="553" spans="1:12" s="2" customFormat="1" ht="30" x14ac:dyDescent="0.25">
      <c r="A553" s="9">
        <v>539</v>
      </c>
      <c r="B553" s="9" t="s">
        <v>2467</v>
      </c>
      <c r="C553" s="273" t="s">
        <v>2468</v>
      </c>
      <c r="D553" s="9">
        <v>2.15</v>
      </c>
      <c r="E553" s="339"/>
      <c r="F553" s="340">
        <v>0.8</v>
      </c>
      <c r="G553" s="361" t="s">
        <v>1392</v>
      </c>
      <c r="H553" s="360"/>
      <c r="J553" s="347"/>
      <c r="K553" s="347"/>
      <c r="L553" s="343"/>
    </row>
    <row r="554" spans="1:12" s="2" customFormat="1" ht="30" x14ac:dyDescent="0.25">
      <c r="A554" s="9">
        <v>540</v>
      </c>
      <c r="B554" s="9" t="s">
        <v>2469</v>
      </c>
      <c r="C554" s="273" t="s">
        <v>2470</v>
      </c>
      <c r="D554" s="9">
        <v>1.38</v>
      </c>
      <c r="E554" s="339"/>
      <c r="F554" s="340">
        <v>1</v>
      </c>
      <c r="G554" s="361"/>
      <c r="H554" s="360"/>
      <c r="J554" s="347"/>
      <c r="K554" s="347"/>
      <c r="L554" s="343"/>
    </row>
    <row r="555" spans="1:12" s="2" customFormat="1" ht="30" x14ac:dyDescent="0.25">
      <c r="A555" s="9">
        <v>541</v>
      </c>
      <c r="B555" s="9" t="s">
        <v>2471</v>
      </c>
      <c r="C555" s="273" t="s">
        <v>2472</v>
      </c>
      <c r="D555" s="9">
        <v>1.72</v>
      </c>
      <c r="E555" s="339"/>
      <c r="F555" s="340">
        <v>1</v>
      </c>
      <c r="G555" s="361"/>
      <c r="H555" s="360"/>
      <c r="J555" s="347"/>
      <c r="K555" s="347"/>
      <c r="L555" s="343"/>
    </row>
    <row r="556" spans="1:12" s="2" customFormat="1" ht="30" x14ac:dyDescent="0.25">
      <c r="A556" s="9">
        <v>542</v>
      </c>
      <c r="B556" s="9" t="s">
        <v>2473</v>
      </c>
      <c r="C556" s="273" t="s">
        <v>2474</v>
      </c>
      <c r="D556" s="9">
        <v>1.89</v>
      </c>
      <c r="E556" s="339"/>
      <c r="F556" s="340">
        <v>1</v>
      </c>
      <c r="G556" s="361"/>
      <c r="H556" s="360"/>
      <c r="J556" s="347"/>
      <c r="K556" s="347"/>
      <c r="L556" s="343"/>
    </row>
    <row r="557" spans="1:12" s="2" customFormat="1" x14ac:dyDescent="0.25">
      <c r="A557" s="9">
        <v>543</v>
      </c>
      <c r="B557" s="9" t="s">
        <v>2475</v>
      </c>
      <c r="C557" s="273" t="s">
        <v>2476</v>
      </c>
      <c r="D557" s="9">
        <v>1.5</v>
      </c>
      <c r="E557" s="339"/>
      <c r="F557" s="340">
        <v>0.8</v>
      </c>
      <c r="G557" s="361"/>
      <c r="H557" s="360"/>
      <c r="J557" s="347"/>
      <c r="K557" s="347"/>
      <c r="L557" s="343"/>
    </row>
    <row r="558" spans="1:12" s="2" customFormat="1" x14ac:dyDescent="0.25">
      <c r="A558" s="14"/>
      <c r="B558" s="14"/>
      <c r="C558" s="332"/>
      <c r="D558" s="332"/>
      <c r="E558" s="363"/>
      <c r="F558" s="332"/>
      <c r="G558" s="333"/>
    </row>
    <row r="559" spans="1:12" s="1" customFormat="1" x14ac:dyDescent="0.25">
      <c r="A559" s="364" t="s">
        <v>2477</v>
      </c>
      <c r="C559" s="365"/>
      <c r="D559" s="332"/>
      <c r="E559" s="332"/>
      <c r="F559" s="332"/>
      <c r="G559" s="344"/>
    </row>
    <row r="560" spans="1:12" s="2" customFormat="1" x14ac:dyDescent="0.25">
      <c r="A560" s="6" t="s">
        <v>2478</v>
      </c>
      <c r="B560" s="14"/>
      <c r="C560" s="332"/>
      <c r="D560" s="332"/>
      <c r="E560" s="332"/>
      <c r="F560" s="332"/>
      <c r="G560" s="333"/>
    </row>
    <row r="561" spans="1:7" s="2" customFormat="1" x14ac:dyDescent="0.25">
      <c r="A561" s="14"/>
      <c r="B561" s="14"/>
      <c r="C561" s="332"/>
      <c r="D561" s="332"/>
      <c r="E561" s="332"/>
      <c r="F561" s="332"/>
      <c r="G561" s="333"/>
    </row>
  </sheetData>
  <mergeCells count="4">
    <mergeCell ref="A11:D11"/>
    <mergeCell ref="D1:F1"/>
    <mergeCell ref="C2:F2"/>
    <mergeCell ref="B3:F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C9EE8-970F-47E7-81A0-4EB1446B51E3}">
  <dimension ref="A1:I146"/>
  <sheetViews>
    <sheetView workbookViewId="0">
      <selection activeCell="M22" sqref="M22"/>
    </sheetView>
  </sheetViews>
  <sheetFormatPr defaultRowHeight="15" x14ac:dyDescent="0.25"/>
  <cols>
    <col min="1" max="1" width="19" customWidth="1"/>
    <col min="2" max="2" width="103.5703125" customWidth="1"/>
    <col min="3" max="3" width="20.28515625" customWidth="1"/>
  </cols>
  <sheetData>
    <row r="1" spans="1:9" s="2" customFormat="1" x14ac:dyDescent="0.25">
      <c r="A1" s="26"/>
      <c r="B1" s="138" t="s">
        <v>218</v>
      </c>
      <c r="C1" s="27"/>
      <c r="D1" s="27"/>
      <c r="E1" s="27"/>
      <c r="F1" s="27"/>
      <c r="G1" s="27"/>
      <c r="H1" s="27"/>
      <c r="I1" s="27"/>
    </row>
    <row r="2" spans="1:9" s="2" customFormat="1" x14ac:dyDescent="0.25">
      <c r="A2" s="28"/>
      <c r="B2" s="139" t="s">
        <v>437</v>
      </c>
      <c r="C2" s="28"/>
      <c r="D2" s="28"/>
      <c r="E2" s="28"/>
      <c r="F2" s="28"/>
      <c r="G2" s="28"/>
      <c r="H2" s="28"/>
      <c r="I2" s="28"/>
    </row>
    <row r="3" spans="1:9" s="2" customFormat="1" ht="30" x14ac:dyDescent="0.25">
      <c r="A3" s="28"/>
      <c r="B3" s="139" t="s">
        <v>926</v>
      </c>
      <c r="C3" s="28"/>
      <c r="D3" s="28"/>
      <c r="E3" s="28"/>
      <c r="F3" s="28"/>
      <c r="G3" s="28"/>
      <c r="H3" s="28"/>
      <c r="I3" s="28"/>
    </row>
    <row r="4" spans="1:9" s="2" customFormat="1" x14ac:dyDescent="0.25">
      <c r="A4" s="4"/>
      <c r="B4" s="21"/>
      <c r="C4" s="21"/>
      <c r="D4" s="21"/>
      <c r="E4" s="22"/>
      <c r="F4" s="22"/>
      <c r="G4" s="14"/>
      <c r="H4" s="14"/>
      <c r="I4" s="14"/>
    </row>
    <row r="7" spans="1:9" s="1" customFormat="1" x14ac:dyDescent="0.25">
      <c r="A7" s="330"/>
      <c r="B7" s="5" t="s">
        <v>2996</v>
      </c>
    </row>
    <row r="8" spans="1:9" s="1" customFormat="1" x14ac:dyDescent="0.25">
      <c r="A8" s="330"/>
      <c r="B8" s="5" t="s">
        <v>12</v>
      </c>
    </row>
    <row r="9" spans="1:9" s="1" customFormat="1" x14ac:dyDescent="0.25">
      <c r="A9" s="330"/>
      <c r="B9" s="5" t="s">
        <v>917</v>
      </c>
    </row>
    <row r="10" spans="1:9" s="1" customFormat="1" x14ac:dyDescent="0.25">
      <c r="A10" s="330"/>
      <c r="B10" s="8" t="s">
        <v>1049</v>
      </c>
    </row>
    <row r="11" spans="1:9" s="1" customFormat="1" x14ac:dyDescent="0.25">
      <c r="A11" s="334"/>
      <c r="B11" s="411"/>
    </row>
    <row r="12" spans="1:9" s="1" customFormat="1" ht="15.75" x14ac:dyDescent="0.25">
      <c r="A12" s="471" t="s">
        <v>2997</v>
      </c>
      <c r="B12" s="471"/>
    </row>
    <row r="13" spans="1:9" s="1" customFormat="1" x14ac:dyDescent="0.25">
      <c r="A13" s="325"/>
      <c r="B13" s="412"/>
    </row>
    <row r="14" spans="1:9" s="1" customFormat="1" ht="15.75" x14ac:dyDescent="0.25">
      <c r="A14" s="413" t="s">
        <v>2998</v>
      </c>
      <c r="B14" s="413" t="s">
        <v>2999</v>
      </c>
    </row>
    <row r="15" spans="1:9" s="1" customFormat="1" x14ac:dyDescent="0.25">
      <c r="A15" s="30" t="s">
        <v>1393</v>
      </c>
      <c r="B15" s="273" t="s">
        <v>1394</v>
      </c>
    </row>
    <row r="16" spans="1:9" s="1" customFormat="1" x14ac:dyDescent="0.25">
      <c r="A16" s="30" t="s">
        <v>1399</v>
      </c>
      <c r="B16" s="273" t="s">
        <v>1400</v>
      </c>
    </row>
    <row r="17" spans="1:2" s="1" customFormat="1" x14ac:dyDescent="0.25">
      <c r="A17" s="9" t="s">
        <v>1403</v>
      </c>
      <c r="B17" s="273" t="s">
        <v>1402</v>
      </c>
    </row>
    <row r="18" spans="1:2" s="1" customFormat="1" x14ac:dyDescent="0.25">
      <c r="A18" s="9" t="s">
        <v>1404</v>
      </c>
      <c r="B18" s="273" t="s">
        <v>1405</v>
      </c>
    </row>
    <row r="19" spans="1:2" s="1" customFormat="1" x14ac:dyDescent="0.25">
      <c r="A19" s="9" t="s">
        <v>1408</v>
      </c>
      <c r="B19" s="273" t="s">
        <v>1407</v>
      </c>
    </row>
    <row r="20" spans="1:2" s="1" customFormat="1" x14ac:dyDescent="0.25">
      <c r="A20" s="9" t="s">
        <v>1409</v>
      </c>
      <c r="B20" s="273" t="s">
        <v>1410</v>
      </c>
    </row>
    <row r="21" spans="1:2" s="1" customFormat="1" x14ac:dyDescent="0.25">
      <c r="A21" s="30" t="s">
        <v>1421</v>
      </c>
      <c r="B21" s="273" t="s">
        <v>1422</v>
      </c>
    </row>
    <row r="22" spans="1:2" s="1" customFormat="1" x14ac:dyDescent="0.25">
      <c r="A22" s="30" t="s">
        <v>1423</v>
      </c>
      <c r="B22" s="273" t="s">
        <v>1424</v>
      </c>
    </row>
    <row r="23" spans="1:2" s="1" customFormat="1" x14ac:dyDescent="0.25">
      <c r="A23" s="30" t="s">
        <v>1431</v>
      </c>
      <c r="B23" s="273" t="s">
        <v>1432</v>
      </c>
    </row>
    <row r="24" spans="1:2" s="1" customFormat="1" x14ac:dyDescent="0.25">
      <c r="A24" s="30" t="s">
        <v>1455</v>
      </c>
      <c r="B24" s="273" t="s">
        <v>3000</v>
      </c>
    </row>
    <row r="25" spans="1:2" s="1" customFormat="1" ht="30" x14ac:dyDescent="0.25">
      <c r="A25" s="9" t="s">
        <v>1473</v>
      </c>
      <c r="B25" s="273" t="s">
        <v>3001</v>
      </c>
    </row>
    <row r="26" spans="1:2" s="1" customFormat="1" ht="30" x14ac:dyDescent="0.25">
      <c r="A26" s="9" t="s">
        <v>1475</v>
      </c>
      <c r="B26" s="273" t="s">
        <v>3002</v>
      </c>
    </row>
    <row r="27" spans="1:2" s="1" customFormat="1" x14ac:dyDescent="0.25">
      <c r="A27" s="30" t="s">
        <v>1479</v>
      </c>
      <c r="B27" s="273" t="s">
        <v>3003</v>
      </c>
    </row>
    <row r="28" spans="1:2" s="1" customFormat="1" x14ac:dyDescent="0.25">
      <c r="A28" s="9" t="s">
        <v>1481</v>
      </c>
      <c r="B28" s="273" t="s">
        <v>3004</v>
      </c>
    </row>
    <row r="29" spans="1:2" s="1" customFormat="1" x14ac:dyDescent="0.25">
      <c r="A29" s="9" t="s">
        <v>1483</v>
      </c>
      <c r="B29" s="273" t="s">
        <v>3005</v>
      </c>
    </row>
    <row r="30" spans="1:2" s="1" customFormat="1" x14ac:dyDescent="0.25">
      <c r="A30" s="9" t="s">
        <v>1485</v>
      </c>
      <c r="B30" s="273" t="s">
        <v>3006</v>
      </c>
    </row>
    <row r="31" spans="1:2" s="1" customFormat="1" x14ac:dyDescent="0.25">
      <c r="A31" s="9" t="s">
        <v>1487</v>
      </c>
      <c r="B31" s="273" t="s">
        <v>3007</v>
      </c>
    </row>
    <row r="32" spans="1:2" s="1" customFormat="1" ht="30" x14ac:dyDescent="0.25">
      <c r="A32" s="30" t="s">
        <v>1491</v>
      </c>
      <c r="B32" s="273" t="s">
        <v>3008</v>
      </c>
    </row>
    <row r="33" spans="1:2" s="1" customFormat="1" ht="30" x14ac:dyDescent="0.25">
      <c r="A33" s="9" t="s">
        <v>1493</v>
      </c>
      <c r="B33" s="273" t="s">
        <v>3009</v>
      </c>
    </row>
    <row r="34" spans="1:2" s="1" customFormat="1" ht="30" x14ac:dyDescent="0.25">
      <c r="A34" s="9" t="s">
        <v>1495</v>
      </c>
      <c r="B34" s="273" t="s">
        <v>3010</v>
      </c>
    </row>
    <row r="35" spans="1:2" s="1" customFormat="1" ht="30" x14ac:dyDescent="0.25">
      <c r="A35" s="9" t="s">
        <v>1497</v>
      </c>
      <c r="B35" s="273" t="s">
        <v>3011</v>
      </c>
    </row>
    <row r="36" spans="1:2" s="1" customFormat="1" ht="30" x14ac:dyDescent="0.25">
      <c r="A36" s="9" t="s">
        <v>1499</v>
      </c>
      <c r="B36" s="273" t="s">
        <v>3012</v>
      </c>
    </row>
    <row r="37" spans="1:2" s="1" customFormat="1" x14ac:dyDescent="0.25">
      <c r="A37" s="30" t="s">
        <v>1565</v>
      </c>
      <c r="B37" s="273" t="s">
        <v>1566</v>
      </c>
    </row>
    <row r="38" spans="1:2" s="1" customFormat="1" x14ac:dyDescent="0.25">
      <c r="A38" s="9" t="s">
        <v>1569</v>
      </c>
      <c r="B38" s="273" t="s">
        <v>1570</v>
      </c>
    </row>
    <row r="39" spans="1:2" s="1" customFormat="1" x14ac:dyDescent="0.25">
      <c r="A39" s="9" t="s">
        <v>1571</v>
      </c>
      <c r="B39" s="273" t="s">
        <v>1572</v>
      </c>
    </row>
    <row r="40" spans="1:2" s="1" customFormat="1" x14ac:dyDescent="0.25">
      <c r="A40" s="30" t="s">
        <v>1627</v>
      </c>
      <c r="B40" s="273" t="s">
        <v>1628</v>
      </c>
    </row>
    <row r="41" spans="1:2" s="1" customFormat="1" x14ac:dyDescent="0.25">
      <c r="A41" s="30" t="s">
        <v>1657</v>
      </c>
      <c r="B41" s="273" t="s">
        <v>3013</v>
      </c>
    </row>
    <row r="42" spans="1:2" s="1" customFormat="1" x14ac:dyDescent="0.25">
      <c r="A42" s="30" t="s">
        <v>1659</v>
      </c>
      <c r="B42" s="273" t="s">
        <v>3014</v>
      </c>
    </row>
    <row r="43" spans="1:2" s="1" customFormat="1" x14ac:dyDescent="0.25">
      <c r="A43" s="30" t="s">
        <v>1685</v>
      </c>
      <c r="B43" s="273" t="s">
        <v>1686</v>
      </c>
    </row>
    <row r="44" spans="1:2" s="1" customFormat="1" x14ac:dyDescent="0.25">
      <c r="A44" s="30" t="s">
        <v>1737</v>
      </c>
      <c r="B44" s="273" t="s">
        <v>1738</v>
      </c>
    </row>
    <row r="45" spans="1:2" s="1" customFormat="1" x14ac:dyDescent="0.25">
      <c r="A45" s="30" t="s">
        <v>1779</v>
      </c>
      <c r="B45" s="273" t="s">
        <v>2621</v>
      </c>
    </row>
    <row r="46" spans="1:2" s="1" customFormat="1" x14ac:dyDescent="0.25">
      <c r="A46" s="9" t="s">
        <v>1795</v>
      </c>
      <c r="B46" s="273" t="s">
        <v>1796</v>
      </c>
    </row>
    <row r="47" spans="1:2" s="1" customFormat="1" x14ac:dyDescent="0.25">
      <c r="A47" s="30" t="s">
        <v>1809</v>
      </c>
      <c r="B47" s="273" t="s">
        <v>1810</v>
      </c>
    </row>
    <row r="48" spans="1:2" s="1" customFormat="1" x14ac:dyDescent="0.25">
      <c r="A48" s="30" t="s">
        <v>1817</v>
      </c>
      <c r="B48" s="273" t="s">
        <v>1818</v>
      </c>
    </row>
    <row r="49" spans="1:2" s="1" customFormat="1" ht="30" x14ac:dyDescent="0.25">
      <c r="A49" s="30" t="s">
        <v>1823</v>
      </c>
      <c r="B49" s="273" t="s">
        <v>1824</v>
      </c>
    </row>
    <row r="50" spans="1:2" s="1" customFormat="1" ht="30" x14ac:dyDescent="0.25">
      <c r="A50" s="30" t="s">
        <v>1829</v>
      </c>
      <c r="B50" s="273" t="s">
        <v>1830</v>
      </c>
    </row>
    <row r="51" spans="1:2" s="2" customFormat="1" ht="30" x14ac:dyDescent="0.25">
      <c r="A51" s="9" t="s">
        <v>1841</v>
      </c>
      <c r="B51" s="351" t="s">
        <v>1842</v>
      </c>
    </row>
    <row r="52" spans="1:2" s="2" customFormat="1" ht="30" x14ac:dyDescent="0.25">
      <c r="A52" s="9" t="s">
        <v>1843</v>
      </c>
      <c r="B52" s="351" t="s">
        <v>1844</v>
      </c>
    </row>
    <row r="53" spans="1:2" s="2" customFormat="1" ht="30" x14ac:dyDescent="0.25">
      <c r="A53" s="9" t="s">
        <v>1845</v>
      </c>
      <c r="B53" s="351" t="s">
        <v>1846</v>
      </c>
    </row>
    <row r="54" spans="1:2" s="2" customFormat="1" ht="30" x14ac:dyDescent="0.25">
      <c r="A54" s="9" t="s">
        <v>1847</v>
      </c>
      <c r="B54" s="351" t="s">
        <v>1848</v>
      </c>
    </row>
    <row r="55" spans="1:2" s="2" customFormat="1" ht="30" x14ac:dyDescent="0.25">
      <c r="A55" s="9" t="s">
        <v>1849</v>
      </c>
      <c r="B55" s="351" t="s">
        <v>1850</v>
      </c>
    </row>
    <row r="56" spans="1:2" s="2" customFormat="1" ht="30" x14ac:dyDescent="0.25">
      <c r="A56" s="9" t="s">
        <v>1851</v>
      </c>
      <c r="B56" s="351" t="s">
        <v>1852</v>
      </c>
    </row>
    <row r="57" spans="1:2" s="2" customFormat="1" ht="30" x14ac:dyDescent="0.25">
      <c r="A57" s="9" t="s">
        <v>1853</v>
      </c>
      <c r="B57" s="351" t="s">
        <v>1854</v>
      </c>
    </row>
    <row r="58" spans="1:2" s="2" customFormat="1" ht="30" x14ac:dyDescent="0.25">
      <c r="A58" s="9" t="s">
        <v>1855</v>
      </c>
      <c r="B58" s="351" t="s">
        <v>1856</v>
      </c>
    </row>
    <row r="59" spans="1:2" s="2" customFormat="1" ht="30" x14ac:dyDescent="0.25">
      <c r="A59" s="9" t="s">
        <v>1857</v>
      </c>
      <c r="B59" s="351" t="s">
        <v>1858</v>
      </c>
    </row>
    <row r="60" spans="1:2" s="2" customFormat="1" ht="30" x14ac:dyDescent="0.25">
      <c r="A60" s="9" t="s">
        <v>1859</v>
      </c>
      <c r="B60" s="351" t="s">
        <v>1860</v>
      </c>
    </row>
    <row r="61" spans="1:2" s="2" customFormat="1" ht="30" x14ac:dyDescent="0.25">
      <c r="A61" s="9" t="s">
        <v>1861</v>
      </c>
      <c r="B61" s="351" t="s">
        <v>1862</v>
      </c>
    </row>
    <row r="62" spans="1:2" s="2" customFormat="1" ht="30" x14ac:dyDescent="0.25">
      <c r="A62" s="9" t="s">
        <v>1863</v>
      </c>
      <c r="B62" s="351" t="s">
        <v>1864</v>
      </c>
    </row>
    <row r="63" spans="1:2" s="2" customFormat="1" ht="30" x14ac:dyDescent="0.25">
      <c r="A63" s="9" t="s">
        <v>1865</v>
      </c>
      <c r="B63" s="351" t="s">
        <v>3015</v>
      </c>
    </row>
    <row r="64" spans="1:2" s="2" customFormat="1" ht="30" x14ac:dyDescent="0.25">
      <c r="A64" s="9" t="s">
        <v>1867</v>
      </c>
      <c r="B64" s="351" t="s">
        <v>3016</v>
      </c>
    </row>
    <row r="65" spans="1:2" s="2" customFormat="1" ht="30" x14ac:dyDescent="0.25">
      <c r="A65" s="9" t="s">
        <v>1869</v>
      </c>
      <c r="B65" s="351" t="s">
        <v>3017</v>
      </c>
    </row>
    <row r="66" spans="1:2" s="2" customFormat="1" ht="30" x14ac:dyDescent="0.25">
      <c r="A66" s="9" t="s">
        <v>1871</v>
      </c>
      <c r="B66" s="351" t="s">
        <v>3018</v>
      </c>
    </row>
    <row r="67" spans="1:2" s="2" customFormat="1" ht="30" x14ac:dyDescent="0.25">
      <c r="A67" s="9" t="s">
        <v>1873</v>
      </c>
      <c r="B67" s="351" t="s">
        <v>3019</v>
      </c>
    </row>
    <row r="68" spans="1:2" s="2" customFormat="1" ht="30" x14ac:dyDescent="0.25">
      <c r="A68" s="9" t="s">
        <v>1875</v>
      </c>
      <c r="B68" s="351" t="s">
        <v>3020</v>
      </c>
    </row>
    <row r="69" spans="1:2" s="2" customFormat="1" ht="30" x14ac:dyDescent="0.25">
      <c r="A69" s="9" t="s">
        <v>1877</v>
      </c>
      <c r="B69" s="351" t="s">
        <v>3021</v>
      </c>
    </row>
    <row r="70" spans="1:2" s="2" customFormat="1" ht="30" x14ac:dyDescent="0.25">
      <c r="A70" s="9" t="s">
        <v>1879</v>
      </c>
      <c r="B70" s="351" t="s">
        <v>3022</v>
      </c>
    </row>
    <row r="71" spans="1:2" s="2" customFormat="1" ht="30" x14ac:dyDescent="0.25">
      <c r="A71" s="9" t="s">
        <v>1881</v>
      </c>
      <c r="B71" s="351" t="s">
        <v>3023</v>
      </c>
    </row>
    <row r="72" spans="1:2" s="2" customFormat="1" ht="30" x14ac:dyDescent="0.25">
      <c r="A72" s="9" t="s">
        <v>1883</v>
      </c>
      <c r="B72" s="351" t="s">
        <v>3024</v>
      </c>
    </row>
    <row r="73" spans="1:2" s="2" customFormat="1" ht="30" x14ac:dyDescent="0.25">
      <c r="A73" s="9" t="s">
        <v>1885</v>
      </c>
      <c r="B73" s="351" t="s">
        <v>3025</v>
      </c>
    </row>
    <row r="74" spans="1:2" s="2" customFormat="1" ht="30" x14ac:dyDescent="0.25">
      <c r="A74" s="9" t="s">
        <v>1887</v>
      </c>
      <c r="B74" s="351" t="s">
        <v>3026</v>
      </c>
    </row>
    <row r="75" spans="1:2" s="2" customFormat="1" ht="30" x14ac:dyDescent="0.25">
      <c r="A75" s="9" t="s">
        <v>1891</v>
      </c>
      <c r="B75" s="351" t="s">
        <v>1892</v>
      </c>
    </row>
    <row r="76" spans="1:2" s="2" customFormat="1" ht="30" x14ac:dyDescent="0.25">
      <c r="A76" s="9" t="s">
        <v>1893</v>
      </c>
      <c r="B76" s="351" t="s">
        <v>1894</v>
      </c>
    </row>
    <row r="77" spans="1:2" s="2" customFormat="1" ht="30" x14ac:dyDescent="0.25">
      <c r="A77" s="9" t="s">
        <v>1895</v>
      </c>
      <c r="B77" s="351" t="s">
        <v>1896</v>
      </c>
    </row>
    <row r="78" spans="1:2" s="2" customFormat="1" ht="30" x14ac:dyDescent="0.25">
      <c r="A78" s="9" t="s">
        <v>1897</v>
      </c>
      <c r="B78" s="351" t="s">
        <v>1898</v>
      </c>
    </row>
    <row r="79" spans="1:2" s="2" customFormat="1" ht="30" x14ac:dyDescent="0.25">
      <c r="A79" s="9" t="s">
        <v>1899</v>
      </c>
      <c r="B79" s="351" t="s">
        <v>1900</v>
      </c>
    </row>
    <row r="80" spans="1:2" s="2" customFormat="1" ht="30" x14ac:dyDescent="0.25">
      <c r="A80" s="9" t="s">
        <v>1901</v>
      </c>
      <c r="B80" s="351" t="s">
        <v>1902</v>
      </c>
    </row>
    <row r="81" spans="1:2" s="2" customFormat="1" ht="30" x14ac:dyDescent="0.25">
      <c r="A81" s="9" t="s">
        <v>1903</v>
      </c>
      <c r="B81" s="351" t="s">
        <v>1904</v>
      </c>
    </row>
    <row r="82" spans="1:2" s="2" customFormat="1" ht="30" x14ac:dyDescent="0.25">
      <c r="A82" s="9" t="s">
        <v>1905</v>
      </c>
      <c r="B82" s="351" t="s">
        <v>1906</v>
      </c>
    </row>
    <row r="83" spans="1:2" s="2" customFormat="1" ht="30" x14ac:dyDescent="0.25">
      <c r="A83" s="9" t="s">
        <v>1907</v>
      </c>
      <c r="B83" s="351" t="s">
        <v>1908</v>
      </c>
    </row>
    <row r="84" spans="1:2" s="2" customFormat="1" ht="30" x14ac:dyDescent="0.25">
      <c r="A84" s="9" t="s">
        <v>1909</v>
      </c>
      <c r="B84" s="351" t="s">
        <v>1910</v>
      </c>
    </row>
    <row r="85" spans="1:2" s="2" customFormat="1" ht="30" x14ac:dyDescent="0.25">
      <c r="A85" s="9" t="s">
        <v>1911</v>
      </c>
      <c r="B85" s="351" t="s">
        <v>1912</v>
      </c>
    </row>
    <row r="86" spans="1:2" s="2" customFormat="1" ht="30" x14ac:dyDescent="0.25">
      <c r="A86" s="9" t="s">
        <v>1915</v>
      </c>
      <c r="B86" s="351" t="s">
        <v>1916</v>
      </c>
    </row>
    <row r="87" spans="1:2" s="2" customFormat="1" ht="30" x14ac:dyDescent="0.25">
      <c r="A87" s="9" t="s">
        <v>1917</v>
      </c>
      <c r="B87" s="351" t="s">
        <v>1918</v>
      </c>
    </row>
    <row r="88" spans="1:2" s="2" customFormat="1" ht="30" x14ac:dyDescent="0.25">
      <c r="A88" s="9" t="s">
        <v>1919</v>
      </c>
      <c r="B88" s="351" t="s">
        <v>1920</v>
      </c>
    </row>
    <row r="89" spans="1:2" s="2" customFormat="1" ht="30" x14ac:dyDescent="0.25">
      <c r="A89" s="9" t="s">
        <v>1921</v>
      </c>
      <c r="B89" s="351" t="s">
        <v>1922</v>
      </c>
    </row>
    <row r="90" spans="1:2" s="2" customFormat="1" ht="30" x14ac:dyDescent="0.25">
      <c r="A90" s="9" t="s">
        <v>1923</v>
      </c>
      <c r="B90" s="351" t="s">
        <v>1924</v>
      </c>
    </row>
    <row r="91" spans="1:2" s="2" customFormat="1" ht="30" x14ac:dyDescent="0.25">
      <c r="A91" s="9" t="s">
        <v>1925</v>
      </c>
      <c r="B91" s="351" t="s">
        <v>1926</v>
      </c>
    </row>
    <row r="92" spans="1:2" s="2" customFormat="1" ht="30" x14ac:dyDescent="0.25">
      <c r="A92" s="9" t="s">
        <v>1927</v>
      </c>
      <c r="B92" s="351" t="s">
        <v>1928</v>
      </c>
    </row>
    <row r="93" spans="1:2" s="2" customFormat="1" ht="30" x14ac:dyDescent="0.25">
      <c r="A93" s="9" t="s">
        <v>1929</v>
      </c>
      <c r="B93" s="351" t="s">
        <v>1930</v>
      </c>
    </row>
    <row r="94" spans="1:2" s="2" customFormat="1" ht="30" x14ac:dyDescent="0.25">
      <c r="A94" s="9" t="s">
        <v>1931</v>
      </c>
      <c r="B94" s="351" t="s">
        <v>1932</v>
      </c>
    </row>
    <row r="95" spans="1:2" s="2" customFormat="1" ht="30" x14ac:dyDescent="0.25">
      <c r="A95" s="9" t="s">
        <v>1933</v>
      </c>
      <c r="B95" s="351" t="s">
        <v>1934</v>
      </c>
    </row>
    <row r="96" spans="1:2" s="2" customFormat="1" ht="30" x14ac:dyDescent="0.25">
      <c r="A96" s="9" t="s">
        <v>1935</v>
      </c>
      <c r="B96" s="351" t="s">
        <v>1936</v>
      </c>
    </row>
    <row r="97" spans="1:2" s="2" customFormat="1" ht="30" x14ac:dyDescent="0.25">
      <c r="A97" s="9" t="s">
        <v>1939</v>
      </c>
      <c r="B97" s="351" t="s">
        <v>1940</v>
      </c>
    </row>
    <row r="98" spans="1:2" s="2" customFormat="1" ht="30" x14ac:dyDescent="0.25">
      <c r="A98" s="9" t="s">
        <v>1941</v>
      </c>
      <c r="B98" s="351" t="s">
        <v>1942</v>
      </c>
    </row>
    <row r="99" spans="1:2" s="2" customFormat="1" ht="30" x14ac:dyDescent="0.25">
      <c r="A99" s="9" t="s">
        <v>1943</v>
      </c>
      <c r="B99" s="351" t="s">
        <v>1944</v>
      </c>
    </row>
    <row r="100" spans="1:2" s="2" customFormat="1" ht="30" x14ac:dyDescent="0.25">
      <c r="A100" s="9" t="s">
        <v>1945</v>
      </c>
      <c r="B100" s="351" t="s">
        <v>1946</v>
      </c>
    </row>
    <row r="101" spans="1:2" s="2" customFormat="1" ht="30" x14ac:dyDescent="0.25">
      <c r="A101" s="9" t="s">
        <v>1947</v>
      </c>
      <c r="B101" s="351" t="s">
        <v>1948</v>
      </c>
    </row>
    <row r="102" spans="1:2" s="2" customFormat="1" ht="30" x14ac:dyDescent="0.25">
      <c r="A102" s="9" t="s">
        <v>1949</v>
      </c>
      <c r="B102" s="351" t="s">
        <v>1950</v>
      </c>
    </row>
    <row r="103" spans="1:2" s="2" customFormat="1" ht="30" x14ac:dyDescent="0.25">
      <c r="A103" s="9" t="s">
        <v>1951</v>
      </c>
      <c r="B103" s="351" t="s">
        <v>1952</v>
      </c>
    </row>
    <row r="104" spans="1:2" s="2" customFormat="1" ht="30" x14ac:dyDescent="0.25">
      <c r="A104" s="9" t="s">
        <v>1953</v>
      </c>
      <c r="B104" s="351" t="s">
        <v>1954</v>
      </c>
    </row>
    <row r="105" spans="1:2" s="2" customFormat="1" ht="30" x14ac:dyDescent="0.25">
      <c r="A105" s="9" t="s">
        <v>1955</v>
      </c>
      <c r="B105" s="351" t="s">
        <v>1956</v>
      </c>
    </row>
    <row r="106" spans="1:2" s="2" customFormat="1" ht="30" x14ac:dyDescent="0.25">
      <c r="A106" s="9" t="s">
        <v>1957</v>
      </c>
      <c r="B106" s="351" t="s">
        <v>1958</v>
      </c>
    </row>
    <row r="107" spans="1:2" s="2" customFormat="1" ht="30" x14ac:dyDescent="0.25">
      <c r="A107" s="9" t="s">
        <v>1959</v>
      </c>
      <c r="B107" s="351" t="s">
        <v>1960</v>
      </c>
    </row>
    <row r="108" spans="1:2" s="2" customFormat="1" ht="30" x14ac:dyDescent="0.25">
      <c r="A108" s="9" t="s">
        <v>1961</v>
      </c>
      <c r="B108" s="351" t="s">
        <v>1962</v>
      </c>
    </row>
    <row r="109" spans="1:2" s="2" customFormat="1" ht="30" x14ac:dyDescent="0.25">
      <c r="A109" s="9" t="s">
        <v>1963</v>
      </c>
      <c r="B109" s="351" t="s">
        <v>1964</v>
      </c>
    </row>
    <row r="110" spans="1:2" s="2" customFormat="1" ht="30" x14ac:dyDescent="0.25">
      <c r="A110" s="9" t="s">
        <v>1965</v>
      </c>
      <c r="B110" s="351" t="s">
        <v>1966</v>
      </c>
    </row>
    <row r="111" spans="1:2" s="2" customFormat="1" ht="30" x14ac:dyDescent="0.25">
      <c r="A111" s="414" t="s">
        <v>1967</v>
      </c>
      <c r="B111" s="415" t="s">
        <v>1968</v>
      </c>
    </row>
    <row r="112" spans="1:2" s="2" customFormat="1" ht="30" x14ac:dyDescent="0.25">
      <c r="A112" s="9" t="s">
        <v>1969</v>
      </c>
      <c r="B112" s="351" t="s">
        <v>1970</v>
      </c>
    </row>
    <row r="113" spans="1:2" s="2" customFormat="1" ht="30" x14ac:dyDescent="0.25">
      <c r="A113" s="9" t="s">
        <v>1971</v>
      </c>
      <c r="B113" s="351" t="s">
        <v>1972</v>
      </c>
    </row>
    <row r="114" spans="1:2" s="2" customFormat="1" ht="30" x14ac:dyDescent="0.25">
      <c r="A114" s="9" t="s">
        <v>1973</v>
      </c>
      <c r="B114" s="351" t="s">
        <v>1974</v>
      </c>
    </row>
    <row r="115" spans="1:2" s="1" customFormat="1" x14ac:dyDescent="0.25">
      <c r="A115" s="30" t="s">
        <v>1985</v>
      </c>
      <c r="B115" s="273" t="s">
        <v>1986</v>
      </c>
    </row>
    <row r="116" spans="1:2" s="1" customFormat="1" x14ac:dyDescent="0.25">
      <c r="A116" s="30" t="s">
        <v>1987</v>
      </c>
      <c r="B116" s="273" t="s">
        <v>1988</v>
      </c>
    </row>
    <row r="117" spans="1:2" s="1" customFormat="1" x14ac:dyDescent="0.25">
      <c r="A117" s="30" t="s">
        <v>1995</v>
      </c>
      <c r="B117" s="273" t="s">
        <v>1996</v>
      </c>
    </row>
    <row r="118" spans="1:2" s="1" customFormat="1" x14ac:dyDescent="0.25">
      <c r="A118" s="30" t="s">
        <v>1997</v>
      </c>
      <c r="B118" s="273" t="s">
        <v>1998</v>
      </c>
    </row>
    <row r="119" spans="1:2" s="1" customFormat="1" x14ac:dyDescent="0.25">
      <c r="A119" s="30" t="s">
        <v>1999</v>
      </c>
      <c r="B119" s="273" t="s">
        <v>2000</v>
      </c>
    </row>
    <row r="120" spans="1:2" s="1" customFormat="1" x14ac:dyDescent="0.25">
      <c r="A120" s="30" t="s">
        <v>2001</v>
      </c>
      <c r="B120" s="273" t="s">
        <v>2002</v>
      </c>
    </row>
    <row r="121" spans="1:2" s="1" customFormat="1" x14ac:dyDescent="0.25">
      <c r="A121" s="30" t="s">
        <v>2003</v>
      </c>
      <c r="B121" s="273" t="s">
        <v>2004</v>
      </c>
    </row>
    <row r="122" spans="1:2" s="1" customFormat="1" x14ac:dyDescent="0.25">
      <c r="A122" s="30" t="s">
        <v>2005</v>
      </c>
      <c r="B122" s="273" t="s">
        <v>2006</v>
      </c>
    </row>
    <row r="123" spans="1:2" s="1" customFormat="1" x14ac:dyDescent="0.25">
      <c r="A123" s="30" t="s">
        <v>2007</v>
      </c>
      <c r="B123" s="273" t="s">
        <v>2008</v>
      </c>
    </row>
    <row r="124" spans="1:2" s="1" customFormat="1" x14ac:dyDescent="0.25">
      <c r="A124" s="30" t="s">
        <v>2055</v>
      </c>
      <c r="B124" s="273" t="s">
        <v>2056</v>
      </c>
    </row>
    <row r="125" spans="1:2" s="1" customFormat="1" x14ac:dyDescent="0.25">
      <c r="A125" s="30" t="s">
        <v>2109</v>
      </c>
      <c r="B125" s="273" t="s">
        <v>3027</v>
      </c>
    </row>
    <row r="126" spans="1:2" s="1" customFormat="1" x14ac:dyDescent="0.25">
      <c r="A126" s="30" t="s">
        <v>2165</v>
      </c>
      <c r="B126" s="273" t="s">
        <v>2166</v>
      </c>
    </row>
    <row r="127" spans="1:2" s="1" customFormat="1" x14ac:dyDescent="0.25">
      <c r="A127" s="30" t="s">
        <v>2173</v>
      </c>
      <c r="B127" s="273" t="s">
        <v>2174</v>
      </c>
    </row>
    <row r="128" spans="1:2" s="1" customFormat="1" x14ac:dyDescent="0.25">
      <c r="A128" s="30" t="s">
        <v>2175</v>
      </c>
      <c r="B128" s="273" t="s">
        <v>2176</v>
      </c>
    </row>
    <row r="129" spans="1:2" s="1" customFormat="1" x14ac:dyDescent="0.25">
      <c r="A129" s="30" t="s">
        <v>2177</v>
      </c>
      <c r="B129" s="273" t="s">
        <v>2178</v>
      </c>
    </row>
    <row r="130" spans="1:2" s="1" customFormat="1" x14ac:dyDescent="0.25">
      <c r="A130" s="30" t="s">
        <v>2181</v>
      </c>
      <c r="B130" s="273" t="s">
        <v>2182</v>
      </c>
    </row>
    <row r="131" spans="1:2" s="1" customFormat="1" x14ac:dyDescent="0.25">
      <c r="A131" s="30" t="s">
        <v>2217</v>
      </c>
      <c r="B131" s="273" t="s">
        <v>2218</v>
      </c>
    </row>
    <row r="132" spans="1:2" s="1" customFormat="1" x14ac:dyDescent="0.25">
      <c r="A132" s="30" t="s">
        <v>2225</v>
      </c>
      <c r="B132" s="273" t="s">
        <v>2226</v>
      </c>
    </row>
    <row r="133" spans="1:2" s="1" customFormat="1" x14ac:dyDescent="0.25">
      <c r="A133" s="30" t="s">
        <v>2245</v>
      </c>
      <c r="B133" s="273" t="s">
        <v>2246</v>
      </c>
    </row>
    <row r="134" spans="1:2" s="1" customFormat="1" x14ac:dyDescent="0.25">
      <c r="A134" s="30" t="s">
        <v>2253</v>
      </c>
      <c r="B134" s="273" t="s">
        <v>2254</v>
      </c>
    </row>
    <row r="135" spans="1:2" s="1" customFormat="1" x14ac:dyDescent="0.25">
      <c r="A135" s="30" t="s">
        <v>2283</v>
      </c>
      <c r="B135" s="273" t="s">
        <v>2284</v>
      </c>
    </row>
    <row r="136" spans="1:2" s="1" customFormat="1" x14ac:dyDescent="0.25">
      <c r="A136" s="30" t="s">
        <v>2309</v>
      </c>
      <c r="B136" s="273" t="s">
        <v>3028</v>
      </c>
    </row>
    <row r="137" spans="1:2" s="1" customFormat="1" x14ac:dyDescent="0.25">
      <c r="A137" s="30" t="s">
        <v>2323</v>
      </c>
      <c r="B137" s="273" t="s">
        <v>2324</v>
      </c>
    </row>
    <row r="138" spans="1:2" s="1" customFormat="1" x14ac:dyDescent="0.25">
      <c r="A138" s="30" t="s">
        <v>2327</v>
      </c>
      <c r="B138" s="273" t="s">
        <v>2328</v>
      </c>
    </row>
    <row r="139" spans="1:2" s="1" customFormat="1" x14ac:dyDescent="0.25">
      <c r="A139" s="30" t="s">
        <v>2329</v>
      </c>
      <c r="B139" s="273" t="s">
        <v>2330</v>
      </c>
    </row>
    <row r="140" spans="1:2" s="1" customFormat="1" x14ac:dyDescent="0.25">
      <c r="A140" s="30" t="s">
        <v>2331</v>
      </c>
      <c r="B140" s="273" t="s">
        <v>2332</v>
      </c>
    </row>
    <row r="141" spans="1:2" s="1" customFormat="1" x14ac:dyDescent="0.25">
      <c r="A141" s="9" t="s">
        <v>2343</v>
      </c>
      <c r="B141" s="351" t="s">
        <v>2344</v>
      </c>
    </row>
    <row r="142" spans="1:2" s="1" customFormat="1" ht="30" x14ac:dyDescent="0.25">
      <c r="A142" s="9" t="s">
        <v>2345</v>
      </c>
      <c r="B142" s="351" t="s">
        <v>2346</v>
      </c>
    </row>
    <row r="143" spans="1:2" s="1" customFormat="1" ht="30" x14ac:dyDescent="0.25">
      <c r="A143" s="9" t="s">
        <v>2347</v>
      </c>
      <c r="B143" s="351" t="s">
        <v>2348</v>
      </c>
    </row>
    <row r="144" spans="1:2" s="1" customFormat="1" x14ac:dyDescent="0.25">
      <c r="A144" s="9" t="s">
        <v>2349</v>
      </c>
      <c r="B144" s="351" t="s">
        <v>2350</v>
      </c>
    </row>
    <row r="145" spans="1:2" s="1" customFormat="1" ht="15.75" x14ac:dyDescent="0.25">
      <c r="A145" s="472" t="s">
        <v>3029</v>
      </c>
      <c r="B145" s="472"/>
    </row>
    <row r="146" spans="1:2" s="1" customFormat="1" x14ac:dyDescent="0.25">
      <c r="A146" s="325"/>
      <c r="B146" s="412"/>
    </row>
  </sheetData>
  <mergeCells count="2">
    <mergeCell ref="A12:B12"/>
    <mergeCell ref="A145:B14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1C679-33CB-4FCC-A9A5-E5A0487441C1}">
  <dimension ref="A1:J432"/>
  <sheetViews>
    <sheetView workbookViewId="0">
      <selection activeCell="M26" sqref="M26"/>
    </sheetView>
  </sheetViews>
  <sheetFormatPr defaultColWidth="9.140625" defaultRowHeight="15" x14ac:dyDescent="0.25"/>
  <cols>
    <col min="1" max="1" width="9" style="80" customWidth="1"/>
    <col min="2" max="2" width="11.7109375" style="135" customWidth="1"/>
    <col min="3" max="3" width="73" style="135" customWidth="1"/>
    <col min="4" max="4" width="20.140625" style="136" customWidth="1"/>
    <col min="5" max="5" width="20.85546875" style="114" customWidth="1"/>
    <col min="6" max="6" width="20.140625" style="114" customWidth="1"/>
    <col min="7" max="7" width="21.42578125" style="80" customWidth="1"/>
    <col min="8" max="16384" width="9.140625" style="80"/>
  </cols>
  <sheetData>
    <row r="1" spans="1:9" s="2" customFormat="1" ht="15" customHeight="1" x14ac:dyDescent="0.25">
      <c r="A1" s="26"/>
      <c r="B1" s="16"/>
      <c r="C1" s="138"/>
      <c r="D1" s="410"/>
      <c r="E1" s="138"/>
      <c r="F1" s="427" t="s">
        <v>219</v>
      </c>
      <c r="G1" s="427"/>
    </row>
    <row r="2" spans="1:9" s="2" customFormat="1" ht="15" customHeight="1" x14ac:dyDescent="0.25">
      <c r="A2" s="28"/>
      <c r="B2" s="139"/>
      <c r="D2" s="139"/>
      <c r="E2" s="428" t="s">
        <v>437</v>
      </c>
      <c r="F2" s="428"/>
      <c r="G2" s="428"/>
    </row>
    <row r="3" spans="1:9" s="2" customFormat="1" ht="36.75" customHeight="1" x14ac:dyDescent="0.25">
      <c r="A3" s="28"/>
      <c r="C3" s="28"/>
      <c r="D3" s="428" t="s">
        <v>926</v>
      </c>
      <c r="E3" s="428"/>
      <c r="F3" s="428"/>
      <c r="G3" s="428"/>
    </row>
    <row r="4" spans="1:9" x14ac:dyDescent="0.25">
      <c r="A4" s="81"/>
      <c r="B4" s="2"/>
      <c r="C4" s="6"/>
      <c r="D4" s="14"/>
      <c r="E4" s="6"/>
      <c r="F4" s="67"/>
      <c r="G4" s="12"/>
      <c r="H4" s="4"/>
      <c r="I4" s="79"/>
    </row>
    <row r="5" spans="1:9" s="82" customFormat="1" x14ac:dyDescent="0.25">
      <c r="A5" s="81"/>
      <c r="B5" s="2"/>
      <c r="C5" s="6"/>
      <c r="D5" s="14"/>
      <c r="E5" s="6"/>
      <c r="F5" s="67"/>
      <c r="G5" s="14"/>
    </row>
    <row r="6" spans="1:9" s="369" customFormat="1" x14ac:dyDescent="0.25">
      <c r="A6" s="331"/>
      <c r="B6" s="366"/>
      <c r="C6" s="366"/>
      <c r="D6" s="332"/>
      <c r="E6" s="367"/>
      <c r="F6" s="367"/>
      <c r="G6" s="367" t="s">
        <v>2480</v>
      </c>
      <c r="H6" s="368"/>
    </row>
    <row r="7" spans="1:9" s="369" customFormat="1" x14ac:dyDescent="0.25">
      <c r="A7" s="331"/>
      <c r="B7" s="366"/>
      <c r="C7" s="366"/>
      <c r="D7" s="332"/>
      <c r="E7" s="367"/>
      <c r="F7" s="367"/>
      <c r="G7" s="367" t="s">
        <v>12</v>
      </c>
      <c r="H7" s="368"/>
    </row>
    <row r="8" spans="1:9" s="369" customFormat="1" x14ac:dyDescent="0.25">
      <c r="A8" s="331"/>
      <c r="B8" s="366"/>
      <c r="C8" s="366"/>
      <c r="D8" s="332"/>
      <c r="E8" s="367"/>
      <c r="F8" s="367"/>
      <c r="G8" s="367" t="s">
        <v>917</v>
      </c>
      <c r="H8" s="368"/>
    </row>
    <row r="9" spans="1:9" s="369" customFormat="1" x14ac:dyDescent="0.25">
      <c r="A9" s="331"/>
      <c r="B9" s="366"/>
      <c r="C9" s="366"/>
      <c r="D9" s="332"/>
      <c r="E9" s="370"/>
      <c r="F9" s="370"/>
      <c r="G9" s="370" t="s">
        <v>1049</v>
      </c>
      <c r="H9" s="368"/>
    </row>
    <row r="10" spans="1:9" s="369" customFormat="1" x14ac:dyDescent="0.25">
      <c r="A10" s="371"/>
      <c r="B10" s="372"/>
      <c r="C10" s="373"/>
      <c r="D10" s="332"/>
      <c r="E10" s="332"/>
      <c r="F10" s="332"/>
      <c r="G10" s="332"/>
      <c r="H10" s="368"/>
    </row>
    <row r="11" spans="1:9" s="369" customFormat="1" x14ac:dyDescent="0.25">
      <c r="A11" s="473" t="s">
        <v>2481</v>
      </c>
      <c r="B11" s="473"/>
      <c r="C11" s="473"/>
      <c r="D11" s="473"/>
      <c r="E11" s="374"/>
      <c r="F11" s="374"/>
      <c r="G11" s="374"/>
      <c r="H11" s="368"/>
    </row>
    <row r="12" spans="1:9" s="369" customFormat="1" x14ac:dyDescent="0.25">
      <c r="A12" s="375"/>
      <c r="B12" s="376"/>
      <c r="C12" s="372"/>
      <c r="D12" s="22"/>
      <c r="E12" s="22"/>
      <c r="F12" s="22"/>
      <c r="G12" s="22"/>
      <c r="H12" s="368"/>
    </row>
    <row r="13" spans="1:9" s="369" customFormat="1" ht="27.75" customHeight="1" x14ac:dyDescent="0.25">
      <c r="A13" s="474" t="s">
        <v>62</v>
      </c>
      <c r="B13" s="476" t="s">
        <v>1383</v>
      </c>
      <c r="C13" s="478" t="s">
        <v>1384</v>
      </c>
      <c r="D13" s="480" t="s">
        <v>1385</v>
      </c>
      <c r="E13" s="480" t="s">
        <v>1386</v>
      </c>
      <c r="F13" s="481" t="s">
        <v>210</v>
      </c>
      <c r="G13" s="481"/>
      <c r="H13" s="368"/>
    </row>
    <row r="14" spans="1:9" s="369" customFormat="1" ht="75" customHeight="1" x14ac:dyDescent="0.25">
      <c r="A14" s="475"/>
      <c r="B14" s="477"/>
      <c r="C14" s="479"/>
      <c r="D14" s="480"/>
      <c r="E14" s="480"/>
      <c r="F14" s="78" t="s">
        <v>2482</v>
      </c>
      <c r="G14" s="78" t="s">
        <v>2483</v>
      </c>
      <c r="H14" s="368"/>
    </row>
    <row r="15" spans="1:9" s="369" customFormat="1" x14ac:dyDescent="0.25">
      <c r="A15" s="30">
        <v>1</v>
      </c>
      <c r="B15" s="64" t="s">
        <v>2484</v>
      </c>
      <c r="C15" s="377" t="s">
        <v>2485</v>
      </c>
      <c r="D15" s="30">
        <v>0.83</v>
      </c>
      <c r="E15" s="378"/>
      <c r="F15" s="349">
        <v>0.8</v>
      </c>
      <c r="G15" s="30">
        <v>1.2</v>
      </c>
      <c r="H15" s="368"/>
    </row>
    <row r="16" spans="1:9" s="369" customFormat="1" x14ac:dyDescent="0.25">
      <c r="A16" s="30">
        <v>2</v>
      </c>
      <c r="B16" s="64" t="s">
        <v>2486</v>
      </c>
      <c r="C16" s="377" t="s">
        <v>2487</v>
      </c>
      <c r="D16" s="30">
        <v>0.66</v>
      </c>
      <c r="E16" s="378"/>
      <c r="F16" s="349">
        <v>1</v>
      </c>
      <c r="G16" s="30">
        <v>1.2</v>
      </c>
      <c r="H16" s="368"/>
    </row>
    <row r="17" spans="1:8" s="369" customFormat="1" x14ac:dyDescent="0.25">
      <c r="A17" s="30">
        <v>3</v>
      </c>
      <c r="B17" s="64" t="s">
        <v>2488</v>
      </c>
      <c r="C17" s="377" t="s">
        <v>1422</v>
      </c>
      <c r="D17" s="30">
        <v>0.71</v>
      </c>
      <c r="E17" s="378"/>
      <c r="F17" s="349">
        <v>1</v>
      </c>
      <c r="G17" s="30">
        <v>1.2</v>
      </c>
      <c r="H17" s="368"/>
    </row>
    <row r="18" spans="1:8" s="369" customFormat="1" x14ac:dyDescent="0.25">
      <c r="A18" s="30">
        <v>4</v>
      </c>
      <c r="B18" s="64" t="s">
        <v>2489</v>
      </c>
      <c r="C18" s="377" t="s">
        <v>1424</v>
      </c>
      <c r="D18" s="30">
        <v>1.06</v>
      </c>
      <c r="E18" s="378"/>
      <c r="F18" s="349">
        <v>1</v>
      </c>
      <c r="G18" s="30">
        <v>1.2</v>
      </c>
      <c r="H18" s="368"/>
    </row>
    <row r="19" spans="1:8" s="369" customFormat="1" x14ac:dyDescent="0.25">
      <c r="A19" s="30">
        <v>5</v>
      </c>
      <c r="B19" s="64" t="s">
        <v>2490</v>
      </c>
      <c r="C19" s="377" t="s">
        <v>2491</v>
      </c>
      <c r="D19" s="379">
        <v>1.7</v>
      </c>
      <c r="E19" s="378"/>
      <c r="F19" s="349">
        <v>1.004</v>
      </c>
      <c r="G19" s="30">
        <v>1.2</v>
      </c>
      <c r="H19" s="368"/>
    </row>
    <row r="20" spans="1:8" s="369" customFormat="1" x14ac:dyDescent="0.25">
      <c r="A20" s="30">
        <v>6</v>
      </c>
      <c r="B20" s="64" t="s">
        <v>2492</v>
      </c>
      <c r="C20" s="377" t="s">
        <v>2493</v>
      </c>
      <c r="D20" s="379">
        <v>5.38</v>
      </c>
      <c r="E20" s="378"/>
      <c r="F20" s="349">
        <v>1</v>
      </c>
      <c r="G20" s="30">
        <v>1.2</v>
      </c>
      <c r="H20" s="368"/>
    </row>
    <row r="21" spans="1:8" s="369" customFormat="1" x14ac:dyDescent="0.25">
      <c r="A21" s="30">
        <v>7</v>
      </c>
      <c r="B21" s="64" t="s">
        <v>2494</v>
      </c>
      <c r="C21" s="377" t="s">
        <v>2495</v>
      </c>
      <c r="D21" s="379">
        <v>8.9600000000000009</v>
      </c>
      <c r="E21" s="378"/>
      <c r="F21" s="380">
        <v>1.0004</v>
      </c>
      <c r="G21" s="30">
        <v>1.2</v>
      </c>
      <c r="H21" s="368"/>
    </row>
    <row r="22" spans="1:8" s="369" customFormat="1" x14ac:dyDescent="0.25">
      <c r="A22" s="30">
        <v>8</v>
      </c>
      <c r="B22" s="64" t="s">
        <v>2496</v>
      </c>
      <c r="C22" s="377" t="s">
        <v>2497</v>
      </c>
      <c r="D22" s="379">
        <v>9.86</v>
      </c>
      <c r="E22" s="378"/>
      <c r="F22" s="349">
        <v>1</v>
      </c>
      <c r="G22" s="30">
        <v>1.2</v>
      </c>
      <c r="H22" s="368"/>
    </row>
    <row r="23" spans="1:8" s="369" customFormat="1" x14ac:dyDescent="0.25">
      <c r="A23" s="30">
        <v>9</v>
      </c>
      <c r="B23" s="64" t="s">
        <v>2498</v>
      </c>
      <c r="C23" s="377" t="s">
        <v>2499</v>
      </c>
      <c r="D23" s="30">
        <v>0.33</v>
      </c>
      <c r="E23" s="378"/>
      <c r="F23" s="349">
        <v>1</v>
      </c>
      <c r="G23" s="30">
        <v>1.2</v>
      </c>
      <c r="H23" s="368"/>
    </row>
    <row r="24" spans="1:8" s="369" customFormat="1" x14ac:dyDescent="0.25">
      <c r="A24" s="30">
        <v>10</v>
      </c>
      <c r="B24" s="64" t="s">
        <v>2500</v>
      </c>
      <c r="C24" s="377" t="s">
        <v>2501</v>
      </c>
      <c r="D24" s="30">
        <v>0.38</v>
      </c>
      <c r="E24" s="378"/>
      <c r="F24" s="349">
        <v>1</v>
      </c>
      <c r="G24" s="30">
        <v>1.2</v>
      </c>
      <c r="H24" s="368"/>
    </row>
    <row r="25" spans="1:8" s="369" customFormat="1" x14ac:dyDescent="0.25">
      <c r="A25" s="30">
        <v>11</v>
      </c>
      <c r="B25" s="64" t="s">
        <v>2502</v>
      </c>
      <c r="C25" s="377" t="s">
        <v>1430</v>
      </c>
      <c r="D25" s="30">
        <v>0.98</v>
      </c>
      <c r="E25" s="378"/>
      <c r="F25" s="349">
        <v>1</v>
      </c>
      <c r="G25" s="30">
        <v>1.2</v>
      </c>
      <c r="H25" s="368"/>
    </row>
    <row r="26" spans="1:8" s="369" customFormat="1" x14ac:dyDescent="0.25">
      <c r="A26" s="30">
        <v>12</v>
      </c>
      <c r="B26" s="64" t="s">
        <v>2503</v>
      </c>
      <c r="C26" s="377" t="s">
        <v>2504</v>
      </c>
      <c r="D26" s="30">
        <v>0.89</v>
      </c>
      <c r="E26" s="378"/>
      <c r="F26" s="349">
        <v>0.8</v>
      </c>
      <c r="G26" s="30">
        <v>1.2</v>
      </c>
      <c r="H26" s="368"/>
    </row>
    <row r="27" spans="1:8" s="369" customFormat="1" x14ac:dyDescent="0.25">
      <c r="A27" s="30">
        <v>13</v>
      </c>
      <c r="B27" s="64" t="s">
        <v>2505</v>
      </c>
      <c r="C27" s="377" t="s">
        <v>2506</v>
      </c>
      <c r="D27" s="30">
        <v>0.91</v>
      </c>
      <c r="E27" s="378"/>
      <c r="F27" s="349">
        <v>1</v>
      </c>
      <c r="G27" s="30">
        <v>1.2</v>
      </c>
      <c r="H27" s="368"/>
    </row>
    <row r="28" spans="1:8" s="369" customFormat="1" x14ac:dyDescent="0.25">
      <c r="A28" s="30">
        <v>14</v>
      </c>
      <c r="B28" s="64" t="s">
        <v>2507</v>
      </c>
      <c r="C28" s="377" t="s">
        <v>2508</v>
      </c>
      <c r="D28" s="30">
        <v>2.41</v>
      </c>
      <c r="E28" s="378"/>
      <c r="F28" s="349">
        <v>1</v>
      </c>
      <c r="G28" s="30">
        <v>1.2</v>
      </c>
      <c r="H28" s="368"/>
    </row>
    <row r="29" spans="1:8" s="369" customFormat="1" ht="30" x14ac:dyDescent="0.25">
      <c r="A29" s="30">
        <v>15</v>
      </c>
      <c r="B29" s="64" t="s">
        <v>2509</v>
      </c>
      <c r="C29" s="377" t="s">
        <v>1456</v>
      </c>
      <c r="D29" s="30">
        <v>3.73</v>
      </c>
      <c r="E29" s="378"/>
      <c r="F29" s="349">
        <v>1</v>
      </c>
      <c r="G29" s="30">
        <v>1.2</v>
      </c>
      <c r="H29" s="368"/>
    </row>
    <row r="30" spans="1:8" s="369" customFormat="1" x14ac:dyDescent="0.25">
      <c r="A30" s="30">
        <v>16</v>
      </c>
      <c r="B30" s="64" t="s">
        <v>2510</v>
      </c>
      <c r="C30" s="377" t="s">
        <v>1458</v>
      </c>
      <c r="D30" s="30">
        <v>0.35</v>
      </c>
      <c r="E30" s="378">
        <v>0.97439999999999993</v>
      </c>
      <c r="F30" s="349">
        <v>1</v>
      </c>
      <c r="G30" s="30">
        <v>1.2</v>
      </c>
      <c r="H30" s="368"/>
    </row>
    <row r="31" spans="1:8" s="369" customFormat="1" ht="30" x14ac:dyDescent="0.25">
      <c r="A31" s="30">
        <v>17</v>
      </c>
      <c r="B31" s="64" t="s">
        <v>2511</v>
      </c>
      <c r="C31" s="377" t="s">
        <v>1460</v>
      </c>
      <c r="D31" s="30">
        <v>0.97</v>
      </c>
      <c r="E31" s="378">
        <v>0.96299999999999997</v>
      </c>
      <c r="F31" s="349">
        <v>1</v>
      </c>
      <c r="G31" s="30">
        <v>1.2</v>
      </c>
      <c r="H31" s="368"/>
    </row>
    <row r="32" spans="1:8" s="369" customFormat="1" x14ac:dyDescent="0.25">
      <c r="A32" s="30">
        <v>18</v>
      </c>
      <c r="B32" s="64" t="s">
        <v>2512</v>
      </c>
      <c r="C32" s="377" t="s">
        <v>1462</v>
      </c>
      <c r="D32" s="30">
        <v>0.97</v>
      </c>
      <c r="E32" s="378">
        <v>0.98269999999999991</v>
      </c>
      <c r="F32" s="349">
        <v>1</v>
      </c>
      <c r="G32" s="30">
        <v>1.2</v>
      </c>
      <c r="H32" s="368"/>
    </row>
    <row r="33" spans="1:8" s="369" customFormat="1" x14ac:dyDescent="0.25">
      <c r="A33" s="30">
        <v>19</v>
      </c>
      <c r="B33" s="64" t="s">
        <v>2513</v>
      </c>
      <c r="C33" s="377" t="s">
        <v>1464</v>
      </c>
      <c r="D33" s="30">
        <v>1.95</v>
      </c>
      <c r="E33" s="378">
        <v>0.98199999999999998</v>
      </c>
      <c r="F33" s="349">
        <v>1</v>
      </c>
      <c r="G33" s="30">
        <v>1.2</v>
      </c>
      <c r="H33" s="368"/>
    </row>
    <row r="34" spans="1:8" s="369" customFormat="1" x14ac:dyDescent="0.25">
      <c r="A34" s="30">
        <v>20</v>
      </c>
      <c r="B34" s="64" t="s">
        <v>2514</v>
      </c>
      <c r="C34" s="377" t="s">
        <v>2515</v>
      </c>
      <c r="D34" s="30">
        <v>0.98</v>
      </c>
      <c r="E34" s="378"/>
      <c r="F34" s="349">
        <v>1</v>
      </c>
      <c r="G34" s="30">
        <v>1.2</v>
      </c>
      <c r="H34" s="368"/>
    </row>
    <row r="35" spans="1:8" s="369" customFormat="1" ht="30" x14ac:dyDescent="0.25">
      <c r="A35" s="30">
        <v>21</v>
      </c>
      <c r="B35" s="64" t="s">
        <v>2516</v>
      </c>
      <c r="C35" s="377" t="s">
        <v>1472</v>
      </c>
      <c r="D35" s="30">
        <v>7.95</v>
      </c>
      <c r="E35" s="378"/>
      <c r="F35" s="349">
        <v>1</v>
      </c>
      <c r="G35" s="30">
        <v>1.2</v>
      </c>
      <c r="H35" s="368" t="s">
        <v>2517</v>
      </c>
    </row>
    <row r="36" spans="1:8" s="369" customFormat="1" ht="30" x14ac:dyDescent="0.25">
      <c r="A36" s="30">
        <v>22</v>
      </c>
      <c r="B36" s="64" t="s">
        <v>2518</v>
      </c>
      <c r="C36" s="377" t="s">
        <v>1474</v>
      </c>
      <c r="D36" s="30">
        <v>7.95</v>
      </c>
      <c r="E36" s="378"/>
      <c r="F36" s="349">
        <v>1</v>
      </c>
      <c r="G36" s="30">
        <v>1.2</v>
      </c>
      <c r="H36" s="368"/>
    </row>
    <row r="37" spans="1:8" s="369" customFormat="1" ht="30" x14ac:dyDescent="0.25">
      <c r="A37" s="30">
        <v>23</v>
      </c>
      <c r="B37" s="64" t="s">
        <v>2519</v>
      </c>
      <c r="C37" s="377" t="s">
        <v>1476</v>
      </c>
      <c r="D37" s="30">
        <v>0.49</v>
      </c>
      <c r="E37" s="378"/>
      <c r="F37" s="349">
        <v>1</v>
      </c>
      <c r="G37" s="30">
        <v>1.2</v>
      </c>
      <c r="H37" s="368"/>
    </row>
    <row r="38" spans="1:8" s="369" customFormat="1" x14ac:dyDescent="0.25">
      <c r="A38" s="30">
        <v>24</v>
      </c>
      <c r="B38" s="64" t="s">
        <v>2520</v>
      </c>
      <c r="C38" s="377" t="s">
        <v>1478</v>
      </c>
      <c r="D38" s="30">
        <v>14.23</v>
      </c>
      <c r="E38" s="378"/>
      <c r="F38" s="349">
        <v>1</v>
      </c>
      <c r="G38" s="30">
        <v>1.2</v>
      </c>
      <c r="H38" s="368" t="s">
        <v>2517</v>
      </c>
    </row>
    <row r="39" spans="1:8" s="369" customFormat="1" x14ac:dyDescent="0.25">
      <c r="A39" s="30">
        <v>25</v>
      </c>
      <c r="B39" s="64" t="s">
        <v>2521</v>
      </c>
      <c r="C39" s="377" t="s">
        <v>1480</v>
      </c>
      <c r="D39" s="30">
        <v>14.23</v>
      </c>
      <c r="E39" s="378"/>
      <c r="F39" s="349">
        <v>1</v>
      </c>
      <c r="G39" s="30">
        <v>1.2</v>
      </c>
      <c r="H39" s="381"/>
    </row>
    <row r="40" spans="1:8" s="369" customFormat="1" x14ac:dyDescent="0.25">
      <c r="A40" s="30">
        <v>26</v>
      </c>
      <c r="B40" s="64" t="s">
        <v>2522</v>
      </c>
      <c r="C40" s="377" t="s">
        <v>2523</v>
      </c>
      <c r="D40" s="64">
        <v>0.15</v>
      </c>
      <c r="E40" s="378"/>
      <c r="F40" s="349">
        <v>1</v>
      </c>
      <c r="G40" s="30">
        <v>1.2</v>
      </c>
      <c r="H40" s="381"/>
    </row>
    <row r="41" spans="1:8" s="369" customFormat="1" x14ac:dyDescent="0.25">
      <c r="A41" s="30">
        <v>27</v>
      </c>
      <c r="B41" s="64" t="s">
        <v>2524</v>
      </c>
      <c r="C41" s="377" t="s">
        <v>1482</v>
      </c>
      <c r="D41" s="64">
        <v>0.69</v>
      </c>
      <c r="E41" s="378"/>
      <c r="F41" s="349">
        <v>1</v>
      </c>
      <c r="G41" s="30">
        <v>1.2</v>
      </c>
      <c r="H41" s="381"/>
    </row>
    <row r="42" spans="1:8" s="369" customFormat="1" x14ac:dyDescent="0.25">
      <c r="A42" s="30">
        <v>28</v>
      </c>
      <c r="B42" s="64" t="s">
        <v>2525</v>
      </c>
      <c r="C42" s="377" t="s">
        <v>1484</v>
      </c>
      <c r="D42" s="64">
        <v>1.57</v>
      </c>
      <c r="E42" s="378"/>
      <c r="F42" s="349">
        <v>1</v>
      </c>
      <c r="G42" s="30">
        <v>1.2</v>
      </c>
      <c r="H42" s="381"/>
    </row>
    <row r="43" spans="1:8" s="369" customFormat="1" x14ac:dyDescent="0.25">
      <c r="A43" s="30">
        <v>29</v>
      </c>
      <c r="B43" s="64" t="s">
        <v>2526</v>
      </c>
      <c r="C43" s="377" t="s">
        <v>1486</v>
      </c>
      <c r="D43" s="64">
        <v>2.82</v>
      </c>
      <c r="E43" s="378"/>
      <c r="F43" s="349">
        <v>1</v>
      </c>
      <c r="G43" s="30">
        <v>1.2</v>
      </c>
      <c r="H43" s="381"/>
    </row>
    <row r="44" spans="1:8" s="369" customFormat="1" ht="30" x14ac:dyDescent="0.25">
      <c r="A44" s="30">
        <v>30</v>
      </c>
      <c r="B44" s="64" t="s">
        <v>2527</v>
      </c>
      <c r="C44" s="377" t="s">
        <v>1490</v>
      </c>
      <c r="D44" s="30">
        <v>10.34</v>
      </c>
      <c r="E44" s="378"/>
      <c r="F44" s="349">
        <v>1</v>
      </c>
      <c r="G44" s="30">
        <v>1.2</v>
      </c>
      <c r="H44" s="368" t="s">
        <v>2517</v>
      </c>
    </row>
    <row r="45" spans="1:8" s="369" customFormat="1" ht="30" x14ac:dyDescent="0.25">
      <c r="A45" s="30">
        <v>31</v>
      </c>
      <c r="B45" s="64" t="s">
        <v>2528</v>
      </c>
      <c r="C45" s="377" t="s">
        <v>1492</v>
      </c>
      <c r="D45" s="30">
        <v>10.34</v>
      </c>
      <c r="E45" s="378"/>
      <c r="F45" s="349">
        <v>1</v>
      </c>
      <c r="G45" s="30">
        <v>1.2</v>
      </c>
      <c r="H45" s="368"/>
    </row>
    <row r="46" spans="1:8" s="369" customFormat="1" ht="30" x14ac:dyDescent="0.25">
      <c r="A46" s="30">
        <v>32</v>
      </c>
      <c r="B46" s="64" t="s">
        <v>2529</v>
      </c>
      <c r="C46" s="377" t="s">
        <v>2530</v>
      </c>
      <c r="D46" s="64">
        <v>0.15</v>
      </c>
      <c r="E46" s="378"/>
      <c r="F46" s="349">
        <v>1</v>
      </c>
      <c r="G46" s="30">
        <v>1.2</v>
      </c>
      <c r="H46" s="368"/>
    </row>
    <row r="47" spans="1:8" s="369" customFormat="1" ht="30" x14ac:dyDescent="0.25">
      <c r="A47" s="30">
        <v>33</v>
      </c>
      <c r="B47" s="64" t="s">
        <v>2531</v>
      </c>
      <c r="C47" s="377" t="s">
        <v>1494</v>
      </c>
      <c r="D47" s="64">
        <v>0.69</v>
      </c>
      <c r="E47" s="378"/>
      <c r="F47" s="349">
        <v>1</v>
      </c>
      <c r="G47" s="30">
        <v>1.2</v>
      </c>
      <c r="H47" s="368"/>
    </row>
    <row r="48" spans="1:8" s="369" customFormat="1" ht="30" x14ac:dyDescent="0.25">
      <c r="A48" s="30">
        <v>34</v>
      </c>
      <c r="B48" s="64" t="s">
        <v>2532</v>
      </c>
      <c r="C48" s="377" t="s">
        <v>1496</v>
      </c>
      <c r="D48" s="64">
        <v>1.57</v>
      </c>
      <c r="E48" s="378"/>
      <c r="F48" s="349">
        <v>1</v>
      </c>
      <c r="G48" s="30">
        <v>1.2</v>
      </c>
      <c r="H48" s="368"/>
    </row>
    <row r="49" spans="1:8" s="369" customFormat="1" ht="30" x14ac:dyDescent="0.25">
      <c r="A49" s="30">
        <v>35</v>
      </c>
      <c r="B49" s="64" t="s">
        <v>2533</v>
      </c>
      <c r="C49" s="377" t="s">
        <v>1498</v>
      </c>
      <c r="D49" s="64">
        <v>2.82</v>
      </c>
      <c r="E49" s="378"/>
      <c r="F49" s="349">
        <v>1</v>
      </c>
      <c r="G49" s="30">
        <v>1.2</v>
      </c>
      <c r="H49" s="368"/>
    </row>
    <row r="50" spans="1:8" s="369" customFormat="1" x14ac:dyDescent="0.25">
      <c r="A50" s="30">
        <v>36</v>
      </c>
      <c r="B50" s="64" t="s">
        <v>2534</v>
      </c>
      <c r="C50" s="377" t="s">
        <v>2535</v>
      </c>
      <c r="D50" s="30">
        <v>1.38</v>
      </c>
      <c r="E50" s="378"/>
      <c r="F50" s="349">
        <v>1</v>
      </c>
      <c r="G50" s="30">
        <v>1.2</v>
      </c>
      <c r="H50" s="368"/>
    </row>
    <row r="51" spans="1:8" s="369" customFormat="1" x14ac:dyDescent="0.25">
      <c r="A51" s="30">
        <v>37</v>
      </c>
      <c r="B51" s="64" t="s">
        <v>2536</v>
      </c>
      <c r="C51" s="377" t="s">
        <v>2537</v>
      </c>
      <c r="D51" s="30">
        <v>2.09</v>
      </c>
      <c r="E51" s="378"/>
      <c r="F51" s="349">
        <v>1</v>
      </c>
      <c r="G51" s="30">
        <v>1.2</v>
      </c>
      <c r="H51" s="368"/>
    </row>
    <row r="52" spans="1:8" s="369" customFormat="1" x14ac:dyDescent="0.25">
      <c r="A52" s="30">
        <v>38</v>
      </c>
      <c r="B52" s="64" t="s">
        <v>2538</v>
      </c>
      <c r="C52" s="377" t="s">
        <v>2539</v>
      </c>
      <c r="D52" s="30">
        <v>1.6</v>
      </c>
      <c r="E52" s="378"/>
      <c r="F52" s="349">
        <v>1</v>
      </c>
      <c r="G52" s="30">
        <v>1.2</v>
      </c>
      <c r="H52" s="368"/>
    </row>
    <row r="53" spans="1:8" s="369" customFormat="1" x14ac:dyDescent="0.25">
      <c r="A53" s="30">
        <v>39</v>
      </c>
      <c r="B53" s="64" t="s">
        <v>2540</v>
      </c>
      <c r="C53" s="377" t="s">
        <v>1536</v>
      </c>
      <c r="D53" s="30">
        <v>1.49</v>
      </c>
      <c r="E53" s="378"/>
      <c r="F53" s="349">
        <v>1</v>
      </c>
      <c r="G53" s="30">
        <v>1.2</v>
      </c>
      <c r="H53" s="382"/>
    </row>
    <row r="54" spans="1:8" s="369" customFormat="1" x14ac:dyDescent="0.25">
      <c r="A54" s="30">
        <v>40</v>
      </c>
      <c r="B54" s="64" t="s">
        <v>2541</v>
      </c>
      <c r="C54" s="377" t="s">
        <v>2542</v>
      </c>
      <c r="D54" s="30">
        <v>1.36</v>
      </c>
      <c r="E54" s="378"/>
      <c r="F54" s="349">
        <v>1</v>
      </c>
      <c r="G54" s="30">
        <v>1.2</v>
      </c>
      <c r="H54" s="382"/>
    </row>
    <row r="55" spans="1:8" s="369" customFormat="1" x14ac:dyDescent="0.25">
      <c r="A55" s="30">
        <v>41</v>
      </c>
      <c r="B55" s="64" t="s">
        <v>2543</v>
      </c>
      <c r="C55" s="377" t="s">
        <v>2544</v>
      </c>
      <c r="D55" s="30">
        <v>2.75</v>
      </c>
      <c r="E55" s="378"/>
      <c r="F55" s="349">
        <v>1</v>
      </c>
      <c r="G55" s="30">
        <v>1.2</v>
      </c>
      <c r="H55" s="383"/>
    </row>
    <row r="56" spans="1:8" s="369" customFormat="1" x14ac:dyDescent="0.25">
      <c r="A56" s="30">
        <v>42</v>
      </c>
      <c r="B56" s="64" t="s">
        <v>2545</v>
      </c>
      <c r="C56" s="377" t="s">
        <v>2546</v>
      </c>
      <c r="D56" s="30">
        <v>4.9000000000000004</v>
      </c>
      <c r="E56" s="378"/>
      <c r="F56" s="349">
        <v>1</v>
      </c>
      <c r="G56" s="30">
        <v>1.2</v>
      </c>
      <c r="H56" s="383" t="s">
        <v>2517</v>
      </c>
    </row>
    <row r="57" spans="1:8" s="369" customFormat="1" x14ac:dyDescent="0.25">
      <c r="A57" s="30">
        <v>43</v>
      </c>
      <c r="B57" s="64" t="s">
        <v>2547</v>
      </c>
      <c r="C57" s="377" t="s">
        <v>2548</v>
      </c>
      <c r="D57" s="350">
        <v>6.8239999999999998</v>
      </c>
      <c r="E57" s="378"/>
      <c r="F57" s="349">
        <v>1</v>
      </c>
      <c r="G57" s="30">
        <v>1.2</v>
      </c>
      <c r="H57" s="383"/>
    </row>
    <row r="58" spans="1:8" s="369" customFormat="1" x14ac:dyDescent="0.25">
      <c r="A58" s="30">
        <v>44</v>
      </c>
      <c r="B58" s="64" t="s">
        <v>2549</v>
      </c>
      <c r="C58" s="377" t="s">
        <v>2550</v>
      </c>
      <c r="D58" s="30">
        <v>2.2450000000000001</v>
      </c>
      <c r="E58" s="378"/>
      <c r="F58" s="349">
        <v>1</v>
      </c>
      <c r="G58" s="30">
        <v>1.2</v>
      </c>
      <c r="H58" s="383"/>
    </row>
    <row r="59" spans="1:8" s="369" customFormat="1" x14ac:dyDescent="0.25">
      <c r="A59" s="30">
        <v>45</v>
      </c>
      <c r="B59" s="64" t="s">
        <v>2551</v>
      </c>
      <c r="C59" s="377" t="s">
        <v>2552</v>
      </c>
      <c r="D59" s="30">
        <v>1.95</v>
      </c>
      <c r="E59" s="378"/>
      <c r="F59" s="349">
        <v>1</v>
      </c>
      <c r="G59" s="30">
        <v>1.2</v>
      </c>
      <c r="H59" s="383"/>
    </row>
    <row r="60" spans="1:8" s="369" customFormat="1" x14ac:dyDescent="0.25">
      <c r="A60" s="30">
        <v>46</v>
      </c>
      <c r="B60" s="64" t="s">
        <v>2553</v>
      </c>
      <c r="C60" s="377" t="s">
        <v>2554</v>
      </c>
      <c r="D60" s="30">
        <v>22.2</v>
      </c>
      <c r="E60" s="378"/>
      <c r="F60" s="349">
        <v>1</v>
      </c>
      <c r="G60" s="30">
        <v>1.2</v>
      </c>
      <c r="H60" s="383" t="s">
        <v>2517</v>
      </c>
    </row>
    <row r="61" spans="1:8" s="369" customFormat="1" x14ac:dyDescent="0.25">
      <c r="A61" s="30">
        <v>47</v>
      </c>
      <c r="B61" s="64" t="s">
        <v>2555</v>
      </c>
      <c r="C61" s="377" t="s">
        <v>2556</v>
      </c>
      <c r="D61" s="30">
        <v>11.744</v>
      </c>
      <c r="E61" s="378"/>
      <c r="F61" s="349">
        <v>1</v>
      </c>
      <c r="G61" s="30">
        <v>1.2</v>
      </c>
      <c r="H61" s="383"/>
    </row>
    <row r="62" spans="1:8" s="369" customFormat="1" x14ac:dyDescent="0.25">
      <c r="A62" s="30">
        <v>48</v>
      </c>
      <c r="B62" s="64" t="s">
        <v>2557</v>
      </c>
      <c r="C62" s="377" t="s">
        <v>2558</v>
      </c>
      <c r="D62" s="30">
        <v>13.452</v>
      </c>
      <c r="E62" s="378"/>
      <c r="F62" s="349">
        <v>1</v>
      </c>
      <c r="G62" s="30">
        <v>1.2</v>
      </c>
      <c r="H62" s="383"/>
    </row>
    <row r="63" spans="1:8" s="369" customFormat="1" x14ac:dyDescent="0.25">
      <c r="A63" s="30">
        <v>49</v>
      </c>
      <c r="B63" s="64" t="s">
        <v>2559</v>
      </c>
      <c r="C63" s="377" t="s">
        <v>2560</v>
      </c>
      <c r="D63" s="30">
        <v>9.2799999999999994</v>
      </c>
      <c r="E63" s="378"/>
      <c r="F63" s="349">
        <v>1</v>
      </c>
      <c r="G63" s="30">
        <v>1.2</v>
      </c>
      <c r="H63" s="383"/>
    </row>
    <row r="64" spans="1:8" s="369" customFormat="1" x14ac:dyDescent="0.25">
      <c r="A64" s="30">
        <v>50</v>
      </c>
      <c r="B64" s="64" t="s">
        <v>2561</v>
      </c>
      <c r="C64" s="377" t="s">
        <v>2562</v>
      </c>
      <c r="D64" s="30">
        <v>8.5050000000000008</v>
      </c>
      <c r="E64" s="378"/>
      <c r="F64" s="349">
        <v>1</v>
      </c>
      <c r="G64" s="30">
        <v>1.2</v>
      </c>
      <c r="H64" s="383"/>
    </row>
    <row r="65" spans="1:8" s="369" customFormat="1" x14ac:dyDescent="0.25">
      <c r="A65" s="30">
        <v>51</v>
      </c>
      <c r="B65" s="64" t="s">
        <v>2563</v>
      </c>
      <c r="C65" s="377" t="s">
        <v>2564</v>
      </c>
      <c r="D65" s="30">
        <v>4.7759999999999998</v>
      </c>
      <c r="E65" s="378"/>
      <c r="F65" s="349">
        <v>1</v>
      </c>
      <c r="G65" s="30">
        <v>1.2</v>
      </c>
      <c r="H65" s="383"/>
    </row>
    <row r="66" spans="1:8" s="369" customFormat="1" x14ac:dyDescent="0.25">
      <c r="A66" s="30">
        <v>52</v>
      </c>
      <c r="B66" s="64" t="s">
        <v>2565</v>
      </c>
      <c r="C66" s="377" t="s">
        <v>2566</v>
      </c>
      <c r="D66" s="30">
        <v>6.2480000000000002</v>
      </c>
      <c r="E66" s="378"/>
      <c r="F66" s="349">
        <v>1</v>
      </c>
      <c r="G66" s="30">
        <v>1.2</v>
      </c>
      <c r="H66" s="383"/>
    </row>
    <row r="67" spans="1:8" s="369" customFormat="1" x14ac:dyDescent="0.25">
      <c r="A67" s="30">
        <v>53</v>
      </c>
      <c r="B67" s="64" t="s">
        <v>2567</v>
      </c>
      <c r="C67" s="377" t="s">
        <v>2568</v>
      </c>
      <c r="D67" s="30">
        <v>6.35</v>
      </c>
      <c r="E67" s="378"/>
      <c r="F67" s="349">
        <v>1</v>
      </c>
      <c r="G67" s="30">
        <v>1.2</v>
      </c>
      <c r="H67" s="383"/>
    </row>
    <row r="68" spans="1:8" s="369" customFormat="1" x14ac:dyDescent="0.25">
      <c r="A68" s="30">
        <v>54</v>
      </c>
      <c r="B68" s="64" t="s">
        <v>2569</v>
      </c>
      <c r="C68" s="377" t="s">
        <v>2570</v>
      </c>
      <c r="D68" s="30">
        <v>0.97</v>
      </c>
      <c r="E68" s="378"/>
      <c r="F68" s="349">
        <v>1</v>
      </c>
      <c r="G68" s="30">
        <v>1.2</v>
      </c>
      <c r="H68" s="383"/>
    </row>
    <row r="69" spans="1:8" s="369" customFormat="1" x14ac:dyDescent="0.25">
      <c r="A69" s="30">
        <v>55</v>
      </c>
      <c r="B69" s="384" t="s">
        <v>2571</v>
      </c>
      <c r="C69" s="385" t="s">
        <v>2572</v>
      </c>
      <c r="D69" s="30">
        <v>1.1599999999999999</v>
      </c>
      <c r="E69" s="378"/>
      <c r="F69" s="349">
        <v>1</v>
      </c>
      <c r="G69" s="30">
        <v>1.2</v>
      </c>
      <c r="H69" s="382"/>
    </row>
    <row r="70" spans="1:8" s="369" customFormat="1" x14ac:dyDescent="0.25">
      <c r="A70" s="30">
        <v>56</v>
      </c>
      <c r="B70" s="64" t="s">
        <v>2573</v>
      </c>
      <c r="C70" s="377" t="s">
        <v>2574</v>
      </c>
      <c r="D70" s="30">
        <v>0.97</v>
      </c>
      <c r="E70" s="378"/>
      <c r="F70" s="349">
        <v>1</v>
      </c>
      <c r="G70" s="30">
        <v>1.2</v>
      </c>
      <c r="H70" s="382"/>
    </row>
    <row r="71" spans="1:8" s="369" customFormat="1" x14ac:dyDescent="0.25">
      <c r="A71" s="30">
        <v>57</v>
      </c>
      <c r="B71" s="64" t="s">
        <v>2575</v>
      </c>
      <c r="C71" s="377" t="s">
        <v>2576</v>
      </c>
      <c r="D71" s="30">
        <v>0.52</v>
      </c>
      <c r="E71" s="378"/>
      <c r="F71" s="349">
        <v>1</v>
      </c>
      <c r="G71" s="30">
        <v>1.2</v>
      </c>
      <c r="H71" s="382"/>
    </row>
    <row r="72" spans="1:8" s="369" customFormat="1" x14ac:dyDescent="0.25">
      <c r="A72" s="30">
        <v>58</v>
      </c>
      <c r="B72" s="64" t="s">
        <v>2577</v>
      </c>
      <c r="C72" s="377" t="s">
        <v>1568</v>
      </c>
      <c r="D72" s="30">
        <v>0.65</v>
      </c>
      <c r="E72" s="378"/>
      <c r="F72" s="349">
        <v>1</v>
      </c>
      <c r="G72" s="30">
        <v>1.2</v>
      </c>
      <c r="H72" s="368"/>
    </row>
    <row r="73" spans="1:8" s="369" customFormat="1" x14ac:dyDescent="0.25">
      <c r="A73" s="30">
        <v>59</v>
      </c>
      <c r="B73" s="64" t="s">
        <v>2578</v>
      </c>
      <c r="C73" s="377" t="s">
        <v>2579</v>
      </c>
      <c r="D73" s="30">
        <v>0.8</v>
      </c>
      <c r="E73" s="378"/>
      <c r="F73" s="349">
        <v>0.8</v>
      </c>
      <c r="G73" s="30">
        <v>1.2</v>
      </c>
      <c r="H73" s="368"/>
    </row>
    <row r="74" spans="1:8" s="369" customFormat="1" x14ac:dyDescent="0.25">
      <c r="A74" s="30">
        <v>60</v>
      </c>
      <c r="B74" s="64" t="s">
        <v>2580</v>
      </c>
      <c r="C74" s="377" t="s">
        <v>2581</v>
      </c>
      <c r="D74" s="30">
        <v>3.39</v>
      </c>
      <c r="E74" s="378"/>
      <c r="F74" s="349">
        <v>1</v>
      </c>
      <c r="G74" s="30">
        <v>1.2</v>
      </c>
      <c r="H74" s="368"/>
    </row>
    <row r="75" spans="1:8" s="369" customFormat="1" ht="60" x14ac:dyDescent="0.25">
      <c r="A75" s="30">
        <v>61</v>
      </c>
      <c r="B75" s="64" t="s">
        <v>2582</v>
      </c>
      <c r="C75" s="377" t="s">
        <v>2583</v>
      </c>
      <c r="D75" s="30">
        <v>5.07</v>
      </c>
      <c r="E75" s="378"/>
      <c r="F75" s="349">
        <v>1</v>
      </c>
      <c r="G75" s="30">
        <v>1.2</v>
      </c>
      <c r="H75" s="368"/>
    </row>
    <row r="76" spans="1:8" s="369" customFormat="1" x14ac:dyDescent="0.25">
      <c r="A76" s="30">
        <v>62</v>
      </c>
      <c r="B76" s="64" t="s">
        <v>2584</v>
      </c>
      <c r="C76" s="377" t="s">
        <v>1626</v>
      </c>
      <c r="D76" s="30">
        <v>1.53</v>
      </c>
      <c r="E76" s="378"/>
      <c r="F76" s="349">
        <v>1</v>
      </c>
      <c r="G76" s="30">
        <v>1.2</v>
      </c>
      <c r="H76" s="368"/>
    </row>
    <row r="77" spans="1:8" s="369" customFormat="1" x14ac:dyDescent="0.25">
      <c r="A77" s="30">
        <v>63</v>
      </c>
      <c r="B77" s="64" t="s">
        <v>2585</v>
      </c>
      <c r="C77" s="377" t="s">
        <v>1628</v>
      </c>
      <c r="D77" s="30">
        <v>3.17</v>
      </c>
      <c r="E77" s="378"/>
      <c r="F77" s="349">
        <v>1</v>
      </c>
      <c r="G77" s="30">
        <v>1.2</v>
      </c>
      <c r="H77" s="368"/>
    </row>
    <row r="78" spans="1:8" s="369" customFormat="1" x14ac:dyDescent="0.25">
      <c r="A78" s="30">
        <v>64</v>
      </c>
      <c r="B78" s="64" t="s">
        <v>2586</v>
      </c>
      <c r="C78" s="377" t="s">
        <v>2587</v>
      </c>
      <c r="D78" s="30">
        <v>0.98</v>
      </c>
      <c r="E78" s="378"/>
      <c r="F78" s="349">
        <v>0.8</v>
      </c>
      <c r="G78" s="30">
        <v>1.2</v>
      </c>
      <c r="H78" s="368"/>
    </row>
    <row r="79" spans="1:8" s="369" customFormat="1" ht="30" x14ac:dyDescent="0.25">
      <c r="A79" s="30">
        <v>65</v>
      </c>
      <c r="B79" s="64" t="s">
        <v>2588</v>
      </c>
      <c r="C79" s="377" t="s">
        <v>2589</v>
      </c>
      <c r="D79" s="30">
        <v>1.75</v>
      </c>
      <c r="E79" s="378"/>
      <c r="F79" s="349">
        <v>1</v>
      </c>
      <c r="G79" s="30">
        <v>1.2</v>
      </c>
      <c r="H79" s="368"/>
    </row>
    <row r="80" spans="1:8" s="369" customFormat="1" ht="30" x14ac:dyDescent="0.25">
      <c r="A80" s="30">
        <v>66</v>
      </c>
      <c r="B80" s="64" t="s">
        <v>2590</v>
      </c>
      <c r="C80" s="377" t="s">
        <v>1660</v>
      </c>
      <c r="D80" s="30">
        <v>2.89</v>
      </c>
      <c r="E80" s="378"/>
      <c r="F80" s="349">
        <v>1</v>
      </c>
      <c r="G80" s="30">
        <v>1.2</v>
      </c>
      <c r="H80" s="368"/>
    </row>
    <row r="81" spans="1:8" s="369" customFormat="1" ht="30" x14ac:dyDescent="0.25">
      <c r="A81" s="30">
        <v>67</v>
      </c>
      <c r="B81" s="64" t="s">
        <v>2591</v>
      </c>
      <c r="C81" s="377" t="s">
        <v>2592</v>
      </c>
      <c r="D81" s="30">
        <v>0.94</v>
      </c>
      <c r="E81" s="378"/>
      <c r="F81" s="349">
        <v>0.8</v>
      </c>
      <c r="G81" s="30">
        <v>1.2</v>
      </c>
      <c r="H81" s="368"/>
    </row>
    <row r="82" spans="1:8" s="369" customFormat="1" x14ac:dyDescent="0.25">
      <c r="A82" s="30">
        <v>68</v>
      </c>
      <c r="B82" s="64" t="s">
        <v>2593</v>
      </c>
      <c r="C82" s="377" t="s">
        <v>2594</v>
      </c>
      <c r="D82" s="30">
        <v>2.57</v>
      </c>
      <c r="E82" s="378"/>
      <c r="F82" s="349">
        <v>1</v>
      </c>
      <c r="G82" s="30">
        <v>1.2</v>
      </c>
      <c r="H82" s="368"/>
    </row>
    <row r="83" spans="1:8" s="369" customFormat="1" x14ac:dyDescent="0.25">
      <c r="A83" s="30">
        <v>69</v>
      </c>
      <c r="B83" s="64" t="s">
        <v>2595</v>
      </c>
      <c r="C83" s="377" t="s">
        <v>2596</v>
      </c>
      <c r="D83" s="30">
        <v>1.79</v>
      </c>
      <c r="E83" s="378"/>
      <c r="F83" s="349">
        <v>1</v>
      </c>
      <c r="G83" s="30">
        <v>1.2</v>
      </c>
      <c r="H83" s="368"/>
    </row>
    <row r="84" spans="1:8" s="369" customFormat="1" x14ac:dyDescent="0.25">
      <c r="A84" s="30">
        <v>70</v>
      </c>
      <c r="B84" s="64" t="s">
        <v>2597</v>
      </c>
      <c r="C84" s="377" t="s">
        <v>2598</v>
      </c>
      <c r="D84" s="30">
        <v>1.6</v>
      </c>
      <c r="E84" s="378"/>
      <c r="F84" s="349">
        <v>1</v>
      </c>
      <c r="G84" s="30">
        <v>1.2</v>
      </c>
      <c r="H84" s="368"/>
    </row>
    <row r="85" spans="1:8" s="369" customFormat="1" x14ac:dyDescent="0.25">
      <c r="A85" s="30">
        <v>71</v>
      </c>
      <c r="B85" s="64" t="s">
        <v>2599</v>
      </c>
      <c r="C85" s="377" t="s">
        <v>2600</v>
      </c>
      <c r="D85" s="30">
        <v>3.25</v>
      </c>
      <c r="E85" s="378"/>
      <c r="F85" s="349">
        <v>1</v>
      </c>
      <c r="G85" s="30">
        <v>1.2</v>
      </c>
      <c r="H85" s="368"/>
    </row>
    <row r="86" spans="1:8" s="369" customFormat="1" x14ac:dyDescent="0.25">
      <c r="A86" s="30">
        <v>72</v>
      </c>
      <c r="B86" s="64" t="s">
        <v>2601</v>
      </c>
      <c r="C86" s="377" t="s">
        <v>2602</v>
      </c>
      <c r="D86" s="30">
        <v>3.18</v>
      </c>
      <c r="E86" s="378"/>
      <c r="F86" s="349">
        <v>1</v>
      </c>
      <c r="G86" s="30">
        <v>1.2</v>
      </c>
      <c r="H86" s="368"/>
    </row>
    <row r="87" spans="1:8" s="369" customFormat="1" x14ac:dyDescent="0.25">
      <c r="A87" s="30">
        <v>73</v>
      </c>
      <c r="B87" s="64" t="s">
        <v>2603</v>
      </c>
      <c r="C87" s="377" t="s">
        <v>2604</v>
      </c>
      <c r="D87" s="30">
        <v>0.8</v>
      </c>
      <c r="E87" s="378"/>
      <c r="F87" s="349">
        <v>1</v>
      </c>
      <c r="G87" s="30">
        <v>1.2</v>
      </c>
      <c r="H87" s="368"/>
    </row>
    <row r="88" spans="1:8" s="369" customFormat="1" x14ac:dyDescent="0.25">
      <c r="A88" s="30">
        <v>74</v>
      </c>
      <c r="B88" s="64" t="s">
        <v>2605</v>
      </c>
      <c r="C88" s="377" t="s">
        <v>1782</v>
      </c>
      <c r="D88" s="30">
        <v>0.74</v>
      </c>
      <c r="E88" s="378"/>
      <c r="F88" s="349">
        <v>1</v>
      </c>
      <c r="G88" s="30">
        <v>1.2</v>
      </c>
      <c r="H88" s="368"/>
    </row>
    <row r="89" spans="1:8" s="369" customFormat="1" x14ac:dyDescent="0.25">
      <c r="A89" s="30">
        <v>75</v>
      </c>
      <c r="B89" s="64" t="s">
        <v>2606</v>
      </c>
      <c r="C89" s="377" t="s">
        <v>1784</v>
      </c>
      <c r="D89" s="30">
        <v>1.44</v>
      </c>
      <c r="E89" s="378"/>
      <c r="F89" s="349">
        <v>1</v>
      </c>
      <c r="G89" s="30">
        <v>1.2</v>
      </c>
      <c r="H89" s="368"/>
    </row>
    <row r="90" spans="1:8" s="369" customFormat="1" x14ac:dyDescent="0.25">
      <c r="A90" s="30">
        <v>76</v>
      </c>
      <c r="B90" s="64" t="s">
        <v>2607</v>
      </c>
      <c r="C90" s="377" t="s">
        <v>1786</v>
      </c>
      <c r="D90" s="30">
        <v>2.2200000000000002</v>
      </c>
      <c r="E90" s="378"/>
      <c r="F90" s="349">
        <v>1</v>
      </c>
      <c r="G90" s="30">
        <v>1.2</v>
      </c>
      <c r="H90" s="368"/>
    </row>
    <row r="91" spans="1:8" s="369" customFormat="1" x14ac:dyDescent="0.25">
      <c r="A91" s="30">
        <v>77</v>
      </c>
      <c r="B91" s="64" t="s">
        <v>2608</v>
      </c>
      <c r="C91" s="377" t="s">
        <v>1788</v>
      </c>
      <c r="D91" s="30">
        <v>2.93</v>
      </c>
      <c r="E91" s="378"/>
      <c r="F91" s="349">
        <v>1</v>
      </c>
      <c r="G91" s="30">
        <v>1.2</v>
      </c>
      <c r="H91" s="368"/>
    </row>
    <row r="92" spans="1:8" s="369" customFormat="1" x14ac:dyDescent="0.25">
      <c r="A92" s="30">
        <v>78</v>
      </c>
      <c r="B92" s="64" t="s">
        <v>2609</v>
      </c>
      <c r="C92" s="377" t="s">
        <v>1790</v>
      </c>
      <c r="D92" s="30">
        <v>3.14</v>
      </c>
      <c r="E92" s="378"/>
      <c r="F92" s="349">
        <v>1</v>
      </c>
      <c r="G92" s="30">
        <v>1.2</v>
      </c>
      <c r="H92" s="368"/>
    </row>
    <row r="93" spans="1:8" s="369" customFormat="1" x14ac:dyDescent="0.25">
      <c r="A93" s="30">
        <v>79</v>
      </c>
      <c r="B93" s="64" t="s">
        <v>2610</v>
      </c>
      <c r="C93" s="377" t="s">
        <v>1792</v>
      </c>
      <c r="D93" s="30">
        <v>3.8</v>
      </c>
      <c r="E93" s="378"/>
      <c r="F93" s="349">
        <v>1</v>
      </c>
      <c r="G93" s="30">
        <v>1.2</v>
      </c>
      <c r="H93" s="368"/>
    </row>
    <row r="94" spans="1:8" s="369" customFormat="1" x14ac:dyDescent="0.25">
      <c r="A94" s="30">
        <v>80</v>
      </c>
      <c r="B94" s="64" t="s">
        <v>2611</v>
      </c>
      <c r="C94" s="377" t="s">
        <v>1794</v>
      </c>
      <c r="D94" s="30">
        <v>4.7</v>
      </c>
      <c r="E94" s="378"/>
      <c r="F94" s="349">
        <v>1</v>
      </c>
      <c r="G94" s="30">
        <v>1.2</v>
      </c>
      <c r="H94" s="368"/>
    </row>
    <row r="95" spans="1:8" s="369" customFormat="1" x14ac:dyDescent="0.25">
      <c r="A95" s="30">
        <v>81</v>
      </c>
      <c r="B95" s="64" t="s">
        <v>2612</v>
      </c>
      <c r="C95" s="377" t="s">
        <v>1796</v>
      </c>
      <c r="D95" s="30">
        <v>26.65</v>
      </c>
      <c r="E95" s="378"/>
      <c r="F95" s="349">
        <v>1</v>
      </c>
      <c r="G95" s="30">
        <v>1.2</v>
      </c>
      <c r="H95" s="368"/>
    </row>
    <row r="96" spans="1:8" s="369" customFormat="1" x14ac:dyDescent="0.25">
      <c r="A96" s="30">
        <v>82</v>
      </c>
      <c r="B96" s="64" t="s">
        <v>2613</v>
      </c>
      <c r="C96" s="377" t="s">
        <v>2614</v>
      </c>
      <c r="D96" s="30">
        <v>4.09</v>
      </c>
      <c r="E96" s="378">
        <v>0.78380000000000005</v>
      </c>
      <c r="F96" s="349">
        <v>1</v>
      </c>
      <c r="G96" s="30">
        <v>1.2</v>
      </c>
      <c r="H96" s="368"/>
    </row>
    <row r="97" spans="1:8" s="369" customFormat="1" x14ac:dyDescent="0.25">
      <c r="A97" s="30">
        <v>83</v>
      </c>
      <c r="B97" s="64" t="s">
        <v>2615</v>
      </c>
      <c r="C97" s="377" t="s">
        <v>1800</v>
      </c>
      <c r="D97" s="30">
        <v>4.96</v>
      </c>
      <c r="E97" s="378">
        <v>0.82640000000000002</v>
      </c>
      <c r="F97" s="349">
        <v>1</v>
      </c>
      <c r="G97" s="30">
        <v>1.2</v>
      </c>
      <c r="H97" s="368"/>
    </row>
    <row r="98" spans="1:8" s="369" customFormat="1" x14ac:dyDescent="0.25">
      <c r="A98" s="30">
        <v>84</v>
      </c>
      <c r="B98" s="64" t="s">
        <v>2616</v>
      </c>
      <c r="C98" s="377" t="s">
        <v>1802</v>
      </c>
      <c r="D98" s="30">
        <v>13.27</v>
      </c>
      <c r="E98" s="378">
        <v>0.31859999999999999</v>
      </c>
      <c r="F98" s="349">
        <v>1</v>
      </c>
      <c r="G98" s="30">
        <v>1.2</v>
      </c>
      <c r="H98" s="368"/>
    </row>
    <row r="99" spans="1:8" s="369" customFormat="1" x14ac:dyDescent="0.25">
      <c r="A99" s="30">
        <v>85</v>
      </c>
      <c r="B99" s="64" t="s">
        <v>2617</v>
      </c>
      <c r="C99" s="377" t="s">
        <v>1804</v>
      </c>
      <c r="D99" s="30">
        <v>25.33</v>
      </c>
      <c r="E99" s="378">
        <v>0.16690000000000002</v>
      </c>
      <c r="F99" s="349">
        <v>1</v>
      </c>
      <c r="G99" s="30">
        <v>1.2</v>
      </c>
      <c r="H99" s="368"/>
    </row>
    <row r="100" spans="1:8" s="369" customFormat="1" x14ac:dyDescent="0.25">
      <c r="A100" s="30">
        <v>86</v>
      </c>
      <c r="B100" s="64" t="s">
        <v>2618</v>
      </c>
      <c r="C100" s="377" t="s">
        <v>1742</v>
      </c>
      <c r="D100" s="30">
        <v>2.35</v>
      </c>
      <c r="E100" s="378"/>
      <c r="F100" s="349">
        <v>1</v>
      </c>
      <c r="G100" s="30">
        <v>1.2</v>
      </c>
      <c r="H100" s="368"/>
    </row>
    <row r="101" spans="1:8" s="369" customFormat="1" x14ac:dyDescent="0.25">
      <c r="A101" s="30">
        <v>87</v>
      </c>
      <c r="B101" s="64" t="s">
        <v>2619</v>
      </c>
      <c r="C101" s="377" t="s">
        <v>1744</v>
      </c>
      <c r="D101" s="30">
        <v>2.48</v>
      </c>
      <c r="E101" s="378"/>
      <c r="F101" s="349">
        <v>1</v>
      </c>
      <c r="G101" s="30">
        <v>1.2</v>
      </c>
      <c r="H101" s="368"/>
    </row>
    <row r="102" spans="1:8" s="369" customFormat="1" ht="30" x14ac:dyDescent="0.25">
      <c r="A102" s="30">
        <v>88</v>
      </c>
      <c r="B102" s="64" t="s">
        <v>2620</v>
      </c>
      <c r="C102" s="377" t="s">
        <v>2621</v>
      </c>
      <c r="D102" s="30">
        <v>2.17</v>
      </c>
      <c r="E102" s="378"/>
      <c r="F102" s="349">
        <v>1</v>
      </c>
      <c r="G102" s="30">
        <v>1.2</v>
      </c>
      <c r="H102" s="368"/>
    </row>
    <row r="103" spans="1:8" s="369" customFormat="1" ht="30" x14ac:dyDescent="0.25">
      <c r="A103" s="30">
        <v>89</v>
      </c>
      <c r="B103" s="64" t="s">
        <v>2622</v>
      </c>
      <c r="C103" s="377" t="s">
        <v>2623</v>
      </c>
      <c r="D103" s="30">
        <v>2.5499999999999998</v>
      </c>
      <c r="E103" s="378"/>
      <c r="F103" s="349">
        <v>1</v>
      </c>
      <c r="G103" s="30">
        <v>1.2</v>
      </c>
      <c r="H103" s="368" t="s">
        <v>2517</v>
      </c>
    </row>
    <row r="104" spans="1:8" s="369" customFormat="1" ht="45" x14ac:dyDescent="0.25">
      <c r="A104" s="30">
        <v>90</v>
      </c>
      <c r="B104" s="64" t="s">
        <v>2624</v>
      </c>
      <c r="C104" s="377" t="s">
        <v>2625</v>
      </c>
      <c r="D104" s="30">
        <v>1.67</v>
      </c>
      <c r="E104" s="378"/>
      <c r="F104" s="349">
        <v>1</v>
      </c>
      <c r="G104" s="30">
        <v>1.2</v>
      </c>
      <c r="H104" s="368"/>
    </row>
    <row r="105" spans="1:8" s="369" customFormat="1" ht="45" x14ac:dyDescent="0.25">
      <c r="A105" s="30">
        <v>91</v>
      </c>
      <c r="B105" s="64" t="s">
        <v>2626</v>
      </c>
      <c r="C105" s="377" t="s">
        <v>2627</v>
      </c>
      <c r="D105" s="30">
        <v>2.5529999999999999</v>
      </c>
      <c r="E105" s="378"/>
      <c r="F105" s="349">
        <v>1</v>
      </c>
      <c r="G105" s="30">
        <v>1.2</v>
      </c>
      <c r="H105" s="368"/>
    </row>
    <row r="106" spans="1:8" s="369" customFormat="1" ht="45" x14ac:dyDescent="0.25">
      <c r="A106" s="30">
        <v>92</v>
      </c>
      <c r="B106" s="64" t="s">
        <v>2628</v>
      </c>
      <c r="C106" s="377" t="s">
        <v>2629</v>
      </c>
      <c r="D106" s="30">
        <v>2.44</v>
      </c>
      <c r="E106" s="378"/>
      <c r="F106" s="349">
        <v>1</v>
      </c>
      <c r="G106" s="30">
        <v>1.2</v>
      </c>
      <c r="H106" s="368"/>
    </row>
    <row r="107" spans="1:8" s="369" customFormat="1" ht="30" x14ac:dyDescent="0.25">
      <c r="A107" s="30">
        <v>93</v>
      </c>
      <c r="B107" s="64" t="s">
        <v>2630</v>
      </c>
      <c r="C107" s="377" t="s">
        <v>2631</v>
      </c>
      <c r="D107" s="30">
        <v>0.15</v>
      </c>
      <c r="E107" s="378"/>
      <c r="F107" s="349">
        <v>1</v>
      </c>
      <c r="G107" s="30">
        <v>1.2</v>
      </c>
      <c r="H107" s="368"/>
    </row>
    <row r="108" spans="1:8" s="369" customFormat="1" ht="30" x14ac:dyDescent="0.25">
      <c r="A108" s="30">
        <v>94</v>
      </c>
      <c r="B108" s="64" t="s">
        <v>2632</v>
      </c>
      <c r="C108" s="377" t="s">
        <v>2633</v>
      </c>
      <c r="D108" s="30">
        <v>0.69</v>
      </c>
      <c r="E108" s="378"/>
      <c r="F108" s="349">
        <v>1</v>
      </c>
      <c r="G108" s="30">
        <v>1.2</v>
      </c>
      <c r="H108" s="368"/>
    </row>
    <row r="109" spans="1:8" s="369" customFormat="1" ht="30" x14ac:dyDescent="0.25">
      <c r="A109" s="30">
        <v>95</v>
      </c>
      <c r="B109" s="64" t="s">
        <v>2634</v>
      </c>
      <c r="C109" s="377" t="s">
        <v>2635</v>
      </c>
      <c r="D109" s="30">
        <v>1.57</v>
      </c>
      <c r="E109" s="378"/>
      <c r="F109" s="349">
        <v>1</v>
      </c>
      <c r="G109" s="30">
        <v>1.2</v>
      </c>
      <c r="H109" s="368"/>
    </row>
    <row r="110" spans="1:8" s="369" customFormat="1" ht="30" x14ac:dyDescent="0.25">
      <c r="A110" s="30">
        <v>96</v>
      </c>
      <c r="B110" s="64" t="s">
        <v>2636</v>
      </c>
      <c r="C110" s="377" t="s">
        <v>2637</v>
      </c>
      <c r="D110" s="30">
        <v>2.82</v>
      </c>
      <c r="E110" s="378"/>
      <c r="F110" s="349">
        <v>1</v>
      </c>
      <c r="G110" s="30">
        <v>1.2</v>
      </c>
      <c r="H110" s="368"/>
    </row>
    <row r="111" spans="1:8" s="369" customFormat="1" ht="30" x14ac:dyDescent="0.25">
      <c r="A111" s="30">
        <v>97</v>
      </c>
      <c r="B111" s="64" t="s">
        <v>2638</v>
      </c>
      <c r="C111" s="377" t="s">
        <v>1818</v>
      </c>
      <c r="D111" s="30">
        <v>0.31</v>
      </c>
      <c r="E111" s="378">
        <v>0.51060000000000005</v>
      </c>
      <c r="F111" s="349">
        <v>1</v>
      </c>
      <c r="G111" s="30">
        <v>1.2</v>
      </c>
      <c r="H111" s="368"/>
    </row>
    <row r="112" spans="1:8" s="369" customFormat="1" ht="30" x14ac:dyDescent="0.25">
      <c r="A112" s="30">
        <v>98</v>
      </c>
      <c r="B112" s="64" t="s">
        <v>2639</v>
      </c>
      <c r="C112" s="377" t="s">
        <v>1820</v>
      </c>
      <c r="D112" s="30">
        <v>1.36</v>
      </c>
      <c r="E112" s="378">
        <v>0.51060000000000005</v>
      </c>
      <c r="F112" s="349">
        <v>1</v>
      </c>
      <c r="G112" s="30">
        <v>1.2</v>
      </c>
      <c r="H112" s="368"/>
    </row>
    <row r="113" spans="1:8" s="369" customFormat="1" ht="30" x14ac:dyDescent="0.25">
      <c r="A113" s="30">
        <v>99</v>
      </c>
      <c r="B113" s="64" t="s">
        <v>2640</v>
      </c>
      <c r="C113" s="377" t="s">
        <v>1822</v>
      </c>
      <c r="D113" s="30">
        <v>3.06</v>
      </c>
      <c r="E113" s="378">
        <v>0.51060000000000005</v>
      </c>
      <c r="F113" s="349">
        <v>1</v>
      </c>
      <c r="G113" s="30">
        <v>1.2</v>
      </c>
      <c r="H113" s="368"/>
    </row>
    <row r="114" spans="1:8" s="369" customFormat="1" ht="30" x14ac:dyDescent="0.25">
      <c r="A114" s="30">
        <v>100</v>
      </c>
      <c r="B114" s="64" t="s">
        <v>2641</v>
      </c>
      <c r="C114" s="377" t="s">
        <v>2642</v>
      </c>
      <c r="D114" s="30">
        <v>5.66</v>
      </c>
      <c r="E114" s="378">
        <v>0.51060000000000005</v>
      </c>
      <c r="F114" s="349">
        <v>1</v>
      </c>
      <c r="G114" s="30">
        <v>1.2</v>
      </c>
      <c r="H114" s="368"/>
    </row>
    <row r="115" spans="1:8" s="369" customFormat="1" ht="30" x14ac:dyDescent="0.25">
      <c r="A115" s="30">
        <v>101</v>
      </c>
      <c r="B115" s="64" t="s">
        <v>2643</v>
      </c>
      <c r="C115" s="377" t="s">
        <v>1824</v>
      </c>
      <c r="D115" s="30">
        <v>4.18</v>
      </c>
      <c r="E115" s="378">
        <v>4.1299999999999996E-2</v>
      </c>
      <c r="F115" s="349">
        <v>1</v>
      </c>
      <c r="G115" s="30">
        <v>1.2</v>
      </c>
      <c r="H115" s="368"/>
    </row>
    <row r="116" spans="1:8" s="369" customFormat="1" ht="30" x14ac:dyDescent="0.25">
      <c r="A116" s="30">
        <v>102</v>
      </c>
      <c r="B116" s="64" t="s">
        <v>2644</v>
      </c>
      <c r="C116" s="377" t="s">
        <v>1826</v>
      </c>
      <c r="D116" s="30">
        <v>5.13</v>
      </c>
      <c r="E116" s="378">
        <v>0.1275</v>
      </c>
      <c r="F116" s="349">
        <v>1</v>
      </c>
      <c r="G116" s="30">
        <v>1.2</v>
      </c>
      <c r="H116" s="368"/>
    </row>
    <row r="117" spans="1:8" s="369" customFormat="1" ht="30" x14ac:dyDescent="0.25">
      <c r="A117" s="30">
        <v>103</v>
      </c>
      <c r="B117" s="64" t="s">
        <v>2645</v>
      </c>
      <c r="C117" s="377" t="s">
        <v>1828</v>
      </c>
      <c r="D117" s="30">
        <v>6.88</v>
      </c>
      <c r="E117" s="378">
        <v>0.2253</v>
      </c>
      <c r="F117" s="349">
        <v>1</v>
      </c>
      <c r="G117" s="30">
        <v>1.2</v>
      </c>
      <c r="H117" s="368"/>
    </row>
    <row r="118" spans="1:8" s="369" customFormat="1" ht="30" x14ac:dyDescent="0.25">
      <c r="A118" s="30">
        <v>104</v>
      </c>
      <c r="B118" s="64" t="s">
        <v>2646</v>
      </c>
      <c r="C118" s="377" t="s">
        <v>1830</v>
      </c>
      <c r="D118" s="30">
        <v>10.029999999999999</v>
      </c>
      <c r="E118" s="378">
        <v>0.31489999999999996</v>
      </c>
      <c r="F118" s="349">
        <v>1</v>
      </c>
      <c r="G118" s="30">
        <v>1.2</v>
      </c>
      <c r="H118" s="368"/>
    </row>
    <row r="119" spans="1:8" s="369" customFormat="1" ht="30" x14ac:dyDescent="0.25">
      <c r="A119" s="30">
        <v>105</v>
      </c>
      <c r="B119" s="64" t="s">
        <v>2647</v>
      </c>
      <c r="C119" s="377" t="s">
        <v>1832</v>
      </c>
      <c r="D119" s="30">
        <v>34.21</v>
      </c>
      <c r="E119" s="378">
        <v>4.1999999999999997E-3</v>
      </c>
      <c r="F119" s="349">
        <v>1</v>
      </c>
      <c r="G119" s="30">
        <v>1.2</v>
      </c>
      <c r="H119" s="368"/>
    </row>
    <row r="120" spans="1:8" s="369" customFormat="1" ht="30" x14ac:dyDescent="0.25">
      <c r="A120" s="30">
        <v>106</v>
      </c>
      <c r="B120" s="64" t="s">
        <v>2648</v>
      </c>
      <c r="C120" s="377" t="s">
        <v>1834</v>
      </c>
      <c r="D120" s="30">
        <v>35</v>
      </c>
      <c r="E120" s="378">
        <v>1.5600000000000001E-2</v>
      </c>
      <c r="F120" s="349">
        <v>1</v>
      </c>
      <c r="G120" s="30">
        <v>1.2</v>
      </c>
      <c r="H120" s="368"/>
    </row>
    <row r="121" spans="1:8" s="369" customFormat="1" ht="30" x14ac:dyDescent="0.25">
      <c r="A121" s="30">
        <v>107</v>
      </c>
      <c r="B121" s="64" t="s">
        <v>2649</v>
      </c>
      <c r="C121" s="377" t="s">
        <v>2650</v>
      </c>
      <c r="D121" s="30">
        <v>37.1</v>
      </c>
      <c r="E121" s="378">
        <v>4.36E-2</v>
      </c>
      <c r="F121" s="349">
        <v>1</v>
      </c>
      <c r="G121" s="30">
        <v>1.2</v>
      </c>
      <c r="H121" s="368"/>
    </row>
    <row r="122" spans="1:8" s="369" customFormat="1" ht="30" x14ac:dyDescent="0.25">
      <c r="A122" s="30">
        <v>108</v>
      </c>
      <c r="B122" s="64" t="s">
        <v>2651</v>
      </c>
      <c r="C122" s="377" t="s">
        <v>2652</v>
      </c>
      <c r="D122" s="30">
        <v>39.909999999999997</v>
      </c>
      <c r="E122" s="378">
        <v>7.6499999999999999E-2</v>
      </c>
      <c r="F122" s="349">
        <v>1</v>
      </c>
      <c r="G122" s="30">
        <v>1.2</v>
      </c>
      <c r="H122" s="368"/>
    </row>
    <row r="123" spans="1:8" s="369" customFormat="1" x14ac:dyDescent="0.25">
      <c r="A123" s="30">
        <v>109</v>
      </c>
      <c r="B123" s="64" t="s">
        <v>2653</v>
      </c>
      <c r="C123" s="377" t="s">
        <v>1836</v>
      </c>
      <c r="D123" s="30">
        <v>2.62</v>
      </c>
      <c r="E123" s="378"/>
      <c r="F123" s="349">
        <v>1</v>
      </c>
      <c r="G123" s="30">
        <v>1.2</v>
      </c>
      <c r="H123" s="368"/>
    </row>
    <row r="124" spans="1:8" s="369" customFormat="1" ht="30" x14ac:dyDescent="0.25">
      <c r="A124" s="30">
        <v>110</v>
      </c>
      <c r="B124" s="64" t="s">
        <v>2654</v>
      </c>
      <c r="C124" s="377" t="s">
        <v>1840</v>
      </c>
      <c r="D124" s="64">
        <v>0.49</v>
      </c>
      <c r="E124" s="378">
        <v>0.19120000000000001</v>
      </c>
      <c r="F124" s="349">
        <v>1</v>
      </c>
      <c r="G124" s="30">
        <v>1.2</v>
      </c>
      <c r="H124" s="333" t="s">
        <v>1392</v>
      </c>
    </row>
    <row r="125" spans="1:8" s="369" customFormat="1" ht="30" x14ac:dyDescent="0.25">
      <c r="A125" s="30">
        <v>111</v>
      </c>
      <c r="B125" s="64" t="s">
        <v>2655</v>
      </c>
      <c r="C125" s="377" t="s">
        <v>1842</v>
      </c>
      <c r="D125" s="64">
        <v>0.49</v>
      </c>
      <c r="E125" s="378">
        <v>0.19120000000000001</v>
      </c>
      <c r="F125" s="349">
        <v>1</v>
      </c>
      <c r="G125" s="30">
        <v>1.2</v>
      </c>
      <c r="H125" s="368"/>
    </row>
    <row r="126" spans="1:8" s="369" customFormat="1" ht="30" x14ac:dyDescent="0.25">
      <c r="A126" s="30"/>
      <c r="B126" s="64" t="s">
        <v>2656</v>
      </c>
      <c r="C126" s="377" t="s">
        <v>1844</v>
      </c>
      <c r="D126" s="64">
        <v>0.49</v>
      </c>
      <c r="E126" s="378">
        <v>0.19120000000000001</v>
      </c>
      <c r="F126" s="349">
        <v>1</v>
      </c>
      <c r="G126" s="30">
        <v>1.2</v>
      </c>
      <c r="H126" s="368"/>
    </row>
    <row r="127" spans="1:8" s="369" customFormat="1" ht="30" x14ac:dyDescent="0.25">
      <c r="A127" s="30">
        <v>112</v>
      </c>
      <c r="B127" s="64" t="s">
        <v>2657</v>
      </c>
      <c r="C127" s="377" t="s">
        <v>1846</v>
      </c>
      <c r="D127" s="64">
        <v>5.8970000000000002</v>
      </c>
      <c r="E127" s="378">
        <v>4.6108111387490144E-2</v>
      </c>
      <c r="F127" s="349">
        <v>1</v>
      </c>
      <c r="G127" s="30">
        <v>1.2</v>
      </c>
      <c r="H127" s="368"/>
    </row>
    <row r="128" spans="1:8" s="369" customFormat="1" ht="30" x14ac:dyDescent="0.25">
      <c r="A128" s="30">
        <v>113</v>
      </c>
      <c r="B128" s="64" t="s">
        <v>2658</v>
      </c>
      <c r="C128" s="377" t="s">
        <v>1848</v>
      </c>
      <c r="D128" s="64">
        <v>11.215</v>
      </c>
      <c r="E128" s="378">
        <v>2.4294345171498897E-2</v>
      </c>
      <c r="F128" s="349">
        <v>1</v>
      </c>
      <c r="G128" s="30">
        <v>1.2</v>
      </c>
      <c r="H128" s="368"/>
    </row>
    <row r="129" spans="1:8" s="369" customFormat="1" ht="45" x14ac:dyDescent="0.25">
      <c r="A129" s="30">
        <v>114</v>
      </c>
      <c r="B129" s="64" t="s">
        <v>2659</v>
      </c>
      <c r="C129" s="377" t="s">
        <v>1850</v>
      </c>
      <c r="D129" s="64">
        <v>11.909000000000001</v>
      </c>
      <c r="E129" s="378">
        <v>2.2881579420529062E-2</v>
      </c>
      <c r="F129" s="349">
        <v>1</v>
      </c>
      <c r="G129" s="30">
        <v>1.2</v>
      </c>
      <c r="H129" s="368"/>
    </row>
    <row r="130" spans="1:8" s="369" customFormat="1" ht="45" x14ac:dyDescent="0.25">
      <c r="A130" s="30">
        <v>115</v>
      </c>
      <c r="B130" s="64" t="s">
        <v>2660</v>
      </c>
      <c r="C130" s="377" t="s">
        <v>1852</v>
      </c>
      <c r="D130" s="64">
        <v>13.455</v>
      </c>
      <c r="E130" s="378">
        <v>2.0257011760718157E-2</v>
      </c>
      <c r="F130" s="349">
        <v>1</v>
      </c>
      <c r="G130" s="30">
        <v>1.2</v>
      </c>
      <c r="H130" s="368"/>
    </row>
    <row r="131" spans="1:8" s="369" customFormat="1" ht="45" x14ac:dyDescent="0.25">
      <c r="A131" s="30">
        <v>116</v>
      </c>
      <c r="B131" s="64" t="s">
        <v>2661</v>
      </c>
      <c r="C131" s="377" t="s">
        <v>1854</v>
      </c>
      <c r="D131" s="64">
        <v>15.731</v>
      </c>
      <c r="E131" s="378">
        <v>1.733109282640953E-2</v>
      </c>
      <c r="F131" s="349">
        <v>1</v>
      </c>
      <c r="G131" s="30">
        <v>1.2</v>
      </c>
      <c r="H131" s="368"/>
    </row>
    <row r="132" spans="1:8" s="369" customFormat="1" ht="30" x14ac:dyDescent="0.25">
      <c r="A132" s="30">
        <v>117</v>
      </c>
      <c r="B132" s="64" t="s">
        <v>2662</v>
      </c>
      <c r="C132" s="377" t="s">
        <v>1856</v>
      </c>
      <c r="D132" s="64">
        <v>18.545000000000002</v>
      </c>
      <c r="E132" s="378">
        <v>1.4705028732852196E-2</v>
      </c>
      <c r="F132" s="349">
        <v>1</v>
      </c>
      <c r="G132" s="30">
        <v>1.2</v>
      </c>
      <c r="H132" s="368"/>
    </row>
    <row r="133" spans="1:8" s="369" customFormat="1" ht="45" x14ac:dyDescent="0.25">
      <c r="A133" s="30">
        <v>118</v>
      </c>
      <c r="B133" s="64" t="s">
        <v>2663</v>
      </c>
      <c r="C133" s="377" t="s">
        <v>1858</v>
      </c>
      <c r="D133" s="64">
        <v>30.858000000000001</v>
      </c>
      <c r="E133" s="378">
        <v>0.13115890099665026</v>
      </c>
      <c r="F133" s="349">
        <v>1</v>
      </c>
      <c r="G133" s="30">
        <v>1.2</v>
      </c>
      <c r="H133" s="368"/>
    </row>
    <row r="134" spans="1:8" s="369" customFormat="1" ht="30" x14ac:dyDescent="0.25">
      <c r="A134" s="30">
        <v>119</v>
      </c>
      <c r="B134" s="64" t="s">
        <v>2664</v>
      </c>
      <c r="C134" s="377" t="s">
        <v>1860</v>
      </c>
      <c r="D134" s="64">
        <v>37.659999999999997</v>
      </c>
      <c r="E134" s="378">
        <v>7.2461695412983996E-3</v>
      </c>
      <c r="F134" s="349">
        <v>1</v>
      </c>
      <c r="G134" s="30">
        <v>1.2</v>
      </c>
      <c r="H134" s="368"/>
    </row>
    <row r="135" spans="1:8" s="369" customFormat="1" ht="45" x14ac:dyDescent="0.25">
      <c r="A135" s="30">
        <v>120</v>
      </c>
      <c r="B135" s="64" t="s">
        <v>2665</v>
      </c>
      <c r="C135" s="377" t="s">
        <v>1862</v>
      </c>
      <c r="D135" s="64">
        <v>42.682000000000002</v>
      </c>
      <c r="E135" s="378">
        <v>9.5136663976363139E-2</v>
      </c>
      <c r="F135" s="349">
        <v>1</v>
      </c>
      <c r="G135" s="30">
        <v>1.2</v>
      </c>
      <c r="H135" s="368"/>
    </row>
    <row r="136" spans="1:8" s="369" customFormat="1" ht="45" x14ac:dyDescent="0.25">
      <c r="A136" s="30">
        <v>121</v>
      </c>
      <c r="B136" s="64" t="s">
        <v>2666</v>
      </c>
      <c r="C136" s="377" t="s">
        <v>1864</v>
      </c>
      <c r="D136" s="64">
        <v>49.509</v>
      </c>
      <c r="E136" s="378">
        <v>8.2115132295862522E-2</v>
      </c>
      <c r="F136" s="349">
        <v>1</v>
      </c>
      <c r="G136" s="30">
        <v>1.2</v>
      </c>
      <c r="H136" s="368"/>
    </row>
    <row r="137" spans="1:8" s="369" customFormat="1" ht="30" x14ac:dyDescent="0.25">
      <c r="A137" s="30">
        <v>121</v>
      </c>
      <c r="B137" s="64" t="s">
        <v>2667</v>
      </c>
      <c r="C137" s="377" t="s">
        <v>1866</v>
      </c>
      <c r="D137" s="64">
        <v>1.41</v>
      </c>
      <c r="E137" s="378">
        <v>8.7899999999999992E-2</v>
      </c>
      <c r="F137" s="349">
        <v>1</v>
      </c>
      <c r="G137" s="30">
        <v>1.2</v>
      </c>
      <c r="H137" s="368"/>
    </row>
    <row r="138" spans="1:8" s="369" customFormat="1" ht="30" x14ac:dyDescent="0.25">
      <c r="A138" s="30">
        <v>122</v>
      </c>
      <c r="B138" s="64" t="s">
        <v>2668</v>
      </c>
      <c r="C138" s="377" t="s">
        <v>1868</v>
      </c>
      <c r="D138" s="64">
        <v>2.0299999999999998</v>
      </c>
      <c r="E138" s="378">
        <v>0.25890000000000002</v>
      </c>
      <c r="F138" s="349">
        <v>1</v>
      </c>
      <c r="G138" s="30">
        <v>1.2</v>
      </c>
      <c r="H138" s="368"/>
    </row>
    <row r="139" spans="1:8" s="369" customFormat="1" ht="30" x14ac:dyDescent="0.25">
      <c r="A139" s="30">
        <v>123</v>
      </c>
      <c r="B139" s="64" t="s">
        <v>2669</v>
      </c>
      <c r="C139" s="377" t="s">
        <v>1870</v>
      </c>
      <c r="D139" s="64">
        <v>2.63</v>
      </c>
      <c r="E139" s="378">
        <v>0.23499999999999999</v>
      </c>
      <c r="F139" s="349">
        <v>1</v>
      </c>
      <c r="G139" s="30">
        <v>1.2</v>
      </c>
      <c r="H139" s="368"/>
    </row>
    <row r="140" spans="1:8" s="369" customFormat="1" ht="30" x14ac:dyDescent="0.25">
      <c r="A140" s="30">
        <v>124</v>
      </c>
      <c r="B140" s="64" t="s">
        <v>2670</v>
      </c>
      <c r="C140" s="377" t="s">
        <v>1872</v>
      </c>
      <c r="D140" s="64">
        <v>4.1900000000000004</v>
      </c>
      <c r="E140" s="378">
        <v>3.1400000000000004E-2</v>
      </c>
      <c r="F140" s="349">
        <v>1</v>
      </c>
      <c r="G140" s="30">
        <v>1.2</v>
      </c>
      <c r="H140" s="368"/>
    </row>
    <row r="141" spans="1:8" s="369" customFormat="1" ht="30" x14ac:dyDescent="0.25">
      <c r="A141" s="30">
        <v>125</v>
      </c>
      <c r="B141" s="64" t="s">
        <v>2671</v>
      </c>
      <c r="C141" s="377" t="s">
        <v>1874</v>
      </c>
      <c r="D141" s="64">
        <v>4.93</v>
      </c>
      <c r="E141" s="378">
        <v>2.0400000000000001E-2</v>
      </c>
      <c r="F141" s="349">
        <v>1</v>
      </c>
      <c r="G141" s="30">
        <v>1.2</v>
      </c>
      <c r="H141" s="368"/>
    </row>
    <row r="142" spans="1:8" s="369" customFormat="1" ht="30" x14ac:dyDescent="0.25">
      <c r="A142" s="30">
        <v>126</v>
      </c>
      <c r="B142" s="64" t="s">
        <v>2672</v>
      </c>
      <c r="C142" s="377" t="s">
        <v>1876</v>
      </c>
      <c r="D142" s="64">
        <v>5.87</v>
      </c>
      <c r="E142" s="378">
        <v>6.59E-2</v>
      </c>
      <c r="F142" s="349">
        <v>1</v>
      </c>
      <c r="G142" s="30">
        <v>1.2</v>
      </c>
      <c r="H142" s="368"/>
    </row>
    <row r="143" spans="1:8" s="369" customFormat="1" ht="30" x14ac:dyDescent="0.25">
      <c r="A143" s="30">
        <v>127</v>
      </c>
      <c r="B143" s="64" t="s">
        <v>2673</v>
      </c>
      <c r="C143" s="377" t="s">
        <v>1878</v>
      </c>
      <c r="D143" s="64">
        <v>7.66</v>
      </c>
      <c r="E143" s="378">
        <v>0.1106</v>
      </c>
      <c r="F143" s="349">
        <v>1</v>
      </c>
      <c r="G143" s="30">
        <v>1.2</v>
      </c>
      <c r="H143" s="368"/>
    </row>
    <row r="144" spans="1:8" s="369" customFormat="1" ht="30" x14ac:dyDescent="0.25">
      <c r="A144" s="30">
        <v>128</v>
      </c>
      <c r="B144" s="64" t="s">
        <v>2674</v>
      </c>
      <c r="C144" s="377" t="s">
        <v>1880</v>
      </c>
      <c r="D144" s="64">
        <v>8.57</v>
      </c>
      <c r="E144" s="378">
        <v>0.15079999999999999</v>
      </c>
      <c r="F144" s="349">
        <v>1</v>
      </c>
      <c r="G144" s="30">
        <v>1.2</v>
      </c>
      <c r="H144" s="368"/>
    </row>
    <row r="145" spans="1:9" s="369" customFormat="1" ht="30" x14ac:dyDescent="0.25">
      <c r="A145" s="30">
        <v>129</v>
      </c>
      <c r="B145" s="64" t="s">
        <v>2675</v>
      </c>
      <c r="C145" s="377" t="s">
        <v>1882</v>
      </c>
      <c r="D145" s="64">
        <v>9.65</v>
      </c>
      <c r="E145" s="378">
        <v>0.14910000000000001</v>
      </c>
      <c r="F145" s="349">
        <v>1</v>
      </c>
      <c r="G145" s="30">
        <v>1.2</v>
      </c>
      <c r="H145" s="368"/>
    </row>
    <row r="146" spans="1:9" s="369" customFormat="1" ht="30" x14ac:dyDescent="0.25">
      <c r="A146" s="30">
        <v>130</v>
      </c>
      <c r="B146" s="64" t="s">
        <v>2676</v>
      </c>
      <c r="C146" s="377" t="s">
        <v>1884</v>
      </c>
      <c r="D146" s="64">
        <v>10.57</v>
      </c>
      <c r="E146" s="378">
        <v>0.2235</v>
      </c>
      <c r="F146" s="349">
        <v>1</v>
      </c>
      <c r="G146" s="30">
        <v>1.2</v>
      </c>
      <c r="H146" s="368"/>
    </row>
    <row r="147" spans="1:9" s="369" customFormat="1" ht="30" x14ac:dyDescent="0.25">
      <c r="A147" s="30">
        <v>131</v>
      </c>
      <c r="B147" s="64" t="s">
        <v>2677</v>
      </c>
      <c r="C147" s="377" t="s">
        <v>1886</v>
      </c>
      <c r="D147" s="64">
        <v>13.5</v>
      </c>
      <c r="E147" s="378">
        <v>9.9900000000000003E-2</v>
      </c>
      <c r="F147" s="349">
        <v>1</v>
      </c>
      <c r="G147" s="30">
        <v>1.2</v>
      </c>
      <c r="H147" s="368"/>
    </row>
    <row r="148" spans="1:9" s="369" customFormat="1" ht="30" x14ac:dyDescent="0.25">
      <c r="A148" s="30">
        <v>132</v>
      </c>
      <c r="B148" s="64" t="s">
        <v>2678</v>
      </c>
      <c r="C148" s="377" t="s">
        <v>1888</v>
      </c>
      <c r="D148" s="64">
        <v>16.03</v>
      </c>
      <c r="E148" s="378">
        <v>8.4900000000000003E-2</v>
      </c>
      <c r="F148" s="349">
        <v>1</v>
      </c>
      <c r="G148" s="30">
        <v>1.2</v>
      </c>
      <c r="H148" s="368"/>
    </row>
    <row r="149" spans="1:9" s="369" customFormat="1" ht="30" x14ac:dyDescent="0.25">
      <c r="A149" s="30">
        <v>133</v>
      </c>
      <c r="B149" s="64" t="s">
        <v>2679</v>
      </c>
      <c r="C149" s="377" t="s">
        <v>1890</v>
      </c>
      <c r="D149" s="64">
        <v>20.54</v>
      </c>
      <c r="E149" s="378">
        <v>5.6399999999999999E-2</v>
      </c>
      <c r="F149" s="349">
        <v>1</v>
      </c>
      <c r="G149" s="30">
        <v>1.2</v>
      </c>
      <c r="H149" s="333" t="s">
        <v>1392</v>
      </c>
      <c r="I149" s="386"/>
    </row>
    <row r="150" spans="1:9" s="369" customFormat="1" ht="30" x14ac:dyDescent="0.25">
      <c r="A150" s="30">
        <v>134</v>
      </c>
      <c r="B150" s="64" t="s">
        <v>2680</v>
      </c>
      <c r="C150" s="377" t="s">
        <v>1892</v>
      </c>
      <c r="D150" s="64">
        <v>13.476000000000001</v>
      </c>
      <c r="E150" s="378">
        <v>2.0199999999999999E-2</v>
      </c>
      <c r="F150" s="349">
        <v>1</v>
      </c>
      <c r="G150" s="30">
        <v>1.2</v>
      </c>
      <c r="H150" s="333"/>
      <c r="I150" s="386"/>
    </row>
    <row r="151" spans="1:9" s="369" customFormat="1" ht="30" x14ac:dyDescent="0.25">
      <c r="A151" s="30">
        <v>135</v>
      </c>
      <c r="B151" s="64" t="s">
        <v>2681</v>
      </c>
      <c r="C151" s="377" t="s">
        <v>2682</v>
      </c>
      <c r="D151" s="64">
        <v>15.319000000000001</v>
      </c>
      <c r="E151" s="378">
        <v>1.78E-2</v>
      </c>
      <c r="F151" s="349">
        <v>1</v>
      </c>
      <c r="G151" s="30">
        <v>1.2</v>
      </c>
      <c r="H151" s="333"/>
      <c r="I151" s="386"/>
    </row>
    <row r="152" spans="1:9" s="369" customFormat="1" ht="30" x14ac:dyDescent="0.25">
      <c r="A152" s="30">
        <v>136</v>
      </c>
      <c r="B152" s="64" t="s">
        <v>2683</v>
      </c>
      <c r="C152" s="377" t="s">
        <v>2684</v>
      </c>
      <c r="D152" s="64">
        <v>17.055</v>
      </c>
      <c r="E152" s="378">
        <v>6.2399999999999997E-2</v>
      </c>
      <c r="F152" s="349">
        <v>1</v>
      </c>
      <c r="G152" s="30">
        <v>1.2</v>
      </c>
      <c r="H152" s="333"/>
      <c r="I152" s="386"/>
    </row>
    <row r="153" spans="1:9" s="369" customFormat="1" ht="45" x14ac:dyDescent="0.25">
      <c r="A153" s="30">
        <v>137</v>
      </c>
      <c r="B153" s="64" t="s">
        <v>2685</v>
      </c>
      <c r="C153" s="377" t="s">
        <v>2686</v>
      </c>
      <c r="D153" s="64">
        <v>17.885999999999999</v>
      </c>
      <c r="E153" s="378">
        <v>2.5399999999999999E-2</v>
      </c>
      <c r="F153" s="349">
        <v>1</v>
      </c>
      <c r="G153" s="30">
        <v>1.2</v>
      </c>
      <c r="H153" s="333"/>
      <c r="I153" s="386"/>
    </row>
    <row r="154" spans="1:9" s="369" customFormat="1" ht="45" x14ac:dyDescent="0.25">
      <c r="A154" s="30">
        <v>138</v>
      </c>
      <c r="B154" s="64" t="s">
        <v>2687</v>
      </c>
      <c r="C154" s="377" t="s">
        <v>2688</v>
      </c>
      <c r="D154" s="64">
        <v>18.271000000000001</v>
      </c>
      <c r="E154" s="378">
        <v>0.1148</v>
      </c>
      <c r="F154" s="349">
        <v>1</v>
      </c>
      <c r="G154" s="30">
        <v>1.2</v>
      </c>
      <c r="H154" s="333"/>
      <c r="I154" s="386"/>
    </row>
    <row r="155" spans="1:9" s="369" customFormat="1" ht="30" x14ac:dyDescent="0.25">
      <c r="A155" s="30">
        <v>139</v>
      </c>
      <c r="B155" s="64" t="s">
        <v>2689</v>
      </c>
      <c r="C155" s="377" t="s">
        <v>2690</v>
      </c>
      <c r="D155" s="64">
        <v>19.148</v>
      </c>
      <c r="E155" s="378">
        <v>6.4699999999999994E-2</v>
      </c>
      <c r="F155" s="349">
        <v>1</v>
      </c>
      <c r="G155" s="30">
        <v>1.2</v>
      </c>
      <c r="H155" s="333"/>
      <c r="I155" s="386"/>
    </row>
    <row r="156" spans="1:9" s="369" customFormat="1" ht="45" x14ac:dyDescent="0.25">
      <c r="A156" s="30">
        <v>140</v>
      </c>
      <c r="B156" s="64" t="s">
        <v>2691</v>
      </c>
      <c r="C156" s="377" t="s">
        <v>2692</v>
      </c>
      <c r="D156" s="64">
        <v>19.667000000000002</v>
      </c>
      <c r="E156" s="378">
        <v>5.3699999999999998E-2</v>
      </c>
      <c r="F156" s="349">
        <v>1</v>
      </c>
      <c r="G156" s="30">
        <v>1.2</v>
      </c>
      <c r="H156" s="333"/>
      <c r="I156" s="386"/>
    </row>
    <row r="157" spans="1:9" s="369" customFormat="1" ht="30" x14ac:dyDescent="0.25">
      <c r="A157" s="30">
        <v>141</v>
      </c>
      <c r="B157" s="64" t="s">
        <v>2693</v>
      </c>
      <c r="C157" s="377" t="s">
        <v>2694</v>
      </c>
      <c r="D157" s="64">
        <v>20.510999999999999</v>
      </c>
      <c r="E157" s="378">
        <v>5.8000000000000003E-2</v>
      </c>
      <c r="F157" s="349">
        <v>1</v>
      </c>
      <c r="G157" s="30">
        <v>1.2</v>
      </c>
      <c r="H157" s="333"/>
      <c r="I157" s="386"/>
    </row>
    <row r="158" spans="1:9" s="369" customFormat="1" ht="30" x14ac:dyDescent="0.25">
      <c r="A158" s="30">
        <v>142</v>
      </c>
      <c r="B158" s="64" t="s">
        <v>2695</v>
      </c>
      <c r="C158" s="377" t="s">
        <v>2696</v>
      </c>
      <c r="D158" s="64">
        <v>21.257999999999999</v>
      </c>
      <c r="E158" s="378">
        <v>4.6600000000000003E-2</v>
      </c>
      <c r="F158" s="349">
        <v>1</v>
      </c>
      <c r="G158" s="30">
        <v>1.2</v>
      </c>
      <c r="H158" s="333"/>
      <c r="I158" s="386"/>
    </row>
    <row r="159" spans="1:9" s="369" customFormat="1" ht="30" x14ac:dyDescent="0.25">
      <c r="A159" s="30">
        <v>143</v>
      </c>
      <c r="B159" s="64" t="s">
        <v>2697</v>
      </c>
      <c r="C159" s="377" t="s">
        <v>2698</v>
      </c>
      <c r="D159" s="64">
        <v>21.641999999999999</v>
      </c>
      <c r="E159" s="378">
        <v>1.26E-2</v>
      </c>
      <c r="F159" s="349">
        <v>1</v>
      </c>
      <c r="G159" s="30">
        <v>1.2</v>
      </c>
      <c r="H159" s="333"/>
      <c r="I159" s="386"/>
    </row>
    <row r="160" spans="1:9" s="369" customFormat="1" ht="45" x14ac:dyDescent="0.25">
      <c r="A160" s="30">
        <v>144</v>
      </c>
      <c r="B160" s="64" t="s">
        <v>2699</v>
      </c>
      <c r="C160" s="377" t="s">
        <v>2700</v>
      </c>
      <c r="D160" s="64">
        <v>30.093</v>
      </c>
      <c r="E160" s="378">
        <v>3.5499999999999997E-2</v>
      </c>
      <c r="F160" s="349">
        <v>1</v>
      </c>
      <c r="G160" s="30">
        <v>1.2</v>
      </c>
      <c r="H160" s="333"/>
      <c r="I160" s="386"/>
    </row>
    <row r="161" spans="1:9" s="369" customFormat="1" ht="45" x14ac:dyDescent="0.25">
      <c r="A161" s="30">
        <v>145</v>
      </c>
      <c r="B161" s="64" t="s">
        <v>2701</v>
      </c>
      <c r="C161" s="377" t="s">
        <v>2702</v>
      </c>
      <c r="D161" s="64">
        <v>30.923999999999999</v>
      </c>
      <c r="E161" s="378">
        <v>1.47E-2</v>
      </c>
      <c r="F161" s="349">
        <v>1</v>
      </c>
      <c r="G161" s="30">
        <v>1.2</v>
      </c>
      <c r="H161" s="333"/>
      <c r="I161" s="386"/>
    </row>
    <row r="162" spans="1:9" s="369" customFormat="1" ht="30" x14ac:dyDescent="0.25">
      <c r="A162" s="30">
        <v>146</v>
      </c>
      <c r="B162" s="64" t="s">
        <v>2703</v>
      </c>
      <c r="C162" s="377" t="s">
        <v>1912</v>
      </c>
      <c r="D162" s="64">
        <v>32.728000000000002</v>
      </c>
      <c r="E162" s="378">
        <v>8.3000000000000001E-3</v>
      </c>
      <c r="F162" s="349">
        <v>1</v>
      </c>
      <c r="G162" s="30">
        <v>1.2</v>
      </c>
      <c r="H162" s="333"/>
      <c r="I162" s="386"/>
    </row>
    <row r="163" spans="1:9" s="369" customFormat="1" ht="30" x14ac:dyDescent="0.25">
      <c r="A163" s="30">
        <v>147</v>
      </c>
      <c r="B163" s="64" t="s">
        <v>2704</v>
      </c>
      <c r="C163" s="377" t="s">
        <v>2705</v>
      </c>
      <c r="D163" s="64">
        <v>34.57</v>
      </c>
      <c r="E163" s="378">
        <v>7.9000000000000008E-3</v>
      </c>
      <c r="F163" s="349">
        <v>1</v>
      </c>
      <c r="G163" s="30">
        <v>1.2</v>
      </c>
      <c r="H163" s="333"/>
      <c r="I163" s="386"/>
    </row>
    <row r="164" spans="1:9" s="369" customFormat="1" ht="30" x14ac:dyDescent="0.25">
      <c r="A164" s="30">
        <v>148</v>
      </c>
      <c r="B164" s="64" t="s">
        <v>2706</v>
      </c>
      <c r="C164" s="377" t="s">
        <v>1914</v>
      </c>
      <c r="D164" s="64">
        <v>27.22</v>
      </c>
      <c r="E164" s="378">
        <v>2.8199999999999999E-2</v>
      </c>
      <c r="F164" s="349">
        <v>1</v>
      </c>
      <c r="G164" s="30">
        <v>1.2</v>
      </c>
      <c r="H164" s="333" t="s">
        <v>1392</v>
      </c>
      <c r="I164" s="386"/>
    </row>
    <row r="165" spans="1:9" s="369" customFormat="1" ht="30" x14ac:dyDescent="0.25">
      <c r="A165" s="30">
        <v>149</v>
      </c>
      <c r="B165" s="64" t="s">
        <v>2707</v>
      </c>
      <c r="C165" s="377" t="s">
        <v>2708</v>
      </c>
      <c r="D165" s="64">
        <v>23.327000000000002</v>
      </c>
      <c r="E165" s="378">
        <v>1.17E-2</v>
      </c>
      <c r="F165" s="349">
        <v>1</v>
      </c>
      <c r="G165" s="30">
        <v>1.2</v>
      </c>
      <c r="H165" s="333"/>
      <c r="I165" s="386"/>
    </row>
    <row r="166" spans="1:9" s="369" customFormat="1" ht="45" x14ac:dyDescent="0.25">
      <c r="A166" s="30">
        <v>150</v>
      </c>
      <c r="B166" s="64" t="s">
        <v>2709</v>
      </c>
      <c r="C166" s="377" t="s">
        <v>2710</v>
      </c>
      <c r="D166" s="64">
        <v>24.248999999999999</v>
      </c>
      <c r="E166" s="378">
        <v>4.6100000000000002E-2</v>
      </c>
      <c r="F166" s="349">
        <v>1</v>
      </c>
      <c r="G166" s="30">
        <v>1.2</v>
      </c>
      <c r="H166" s="333"/>
      <c r="I166" s="386"/>
    </row>
    <row r="167" spans="1:9" s="369" customFormat="1" ht="45" x14ac:dyDescent="0.25">
      <c r="A167" s="30">
        <v>151</v>
      </c>
      <c r="B167" s="64" t="s">
        <v>2711</v>
      </c>
      <c r="C167" s="377" t="s">
        <v>2712</v>
      </c>
      <c r="D167" s="64">
        <v>24.486000000000001</v>
      </c>
      <c r="E167" s="378">
        <v>3.78E-2</v>
      </c>
      <c r="F167" s="349">
        <v>1</v>
      </c>
      <c r="G167" s="30">
        <v>1.2</v>
      </c>
      <c r="H167" s="333"/>
      <c r="I167" s="386"/>
    </row>
    <row r="168" spans="1:9" s="369" customFormat="1" ht="30" x14ac:dyDescent="0.25">
      <c r="A168" s="30">
        <v>152</v>
      </c>
      <c r="B168" s="64" t="s">
        <v>2713</v>
      </c>
      <c r="C168" s="377" t="s">
        <v>2714</v>
      </c>
      <c r="D168" s="64">
        <v>24.945</v>
      </c>
      <c r="E168" s="378">
        <v>1.09E-2</v>
      </c>
      <c r="F168" s="349">
        <v>1</v>
      </c>
      <c r="G168" s="30">
        <v>1.2</v>
      </c>
      <c r="H168" s="333"/>
      <c r="I168" s="386"/>
    </row>
    <row r="169" spans="1:9" s="369" customFormat="1" ht="30" x14ac:dyDescent="0.25">
      <c r="A169" s="30">
        <v>153</v>
      </c>
      <c r="B169" s="64" t="s">
        <v>2715</v>
      </c>
      <c r="C169" s="377" t="s">
        <v>2716</v>
      </c>
      <c r="D169" s="64">
        <v>25.506</v>
      </c>
      <c r="E169" s="378">
        <v>4.6699999999999998E-2</v>
      </c>
      <c r="F169" s="349">
        <v>1</v>
      </c>
      <c r="G169" s="30">
        <v>1.2</v>
      </c>
      <c r="H169" s="333"/>
      <c r="I169" s="386"/>
    </row>
    <row r="170" spans="1:9" s="369" customFormat="1" ht="45" x14ac:dyDescent="0.25">
      <c r="A170" s="30">
        <v>154</v>
      </c>
      <c r="B170" s="64" t="s">
        <v>2717</v>
      </c>
      <c r="C170" s="377" t="s">
        <v>2718</v>
      </c>
      <c r="D170" s="64">
        <v>25.856999999999999</v>
      </c>
      <c r="E170" s="378">
        <v>4.0599999999999997E-2</v>
      </c>
      <c r="F170" s="349">
        <v>1</v>
      </c>
      <c r="G170" s="30">
        <v>1.2</v>
      </c>
      <c r="H170" s="333"/>
      <c r="I170" s="386"/>
    </row>
    <row r="171" spans="1:9" s="369" customFormat="1" ht="45" x14ac:dyDescent="0.25">
      <c r="A171" s="30">
        <v>155</v>
      </c>
      <c r="B171" s="64" t="s">
        <v>2719</v>
      </c>
      <c r="C171" s="377" t="s">
        <v>2720</v>
      </c>
      <c r="D171" s="64">
        <v>26.222999999999999</v>
      </c>
      <c r="E171" s="378">
        <v>3.2800000000000003E-2</v>
      </c>
      <c r="F171" s="349">
        <v>1</v>
      </c>
      <c r="G171" s="30">
        <v>1.2</v>
      </c>
      <c r="H171" s="333"/>
      <c r="I171" s="386"/>
    </row>
    <row r="172" spans="1:9" s="369" customFormat="1" ht="45" x14ac:dyDescent="0.25">
      <c r="A172" s="30">
        <v>156</v>
      </c>
      <c r="B172" s="64" t="s">
        <v>2721</v>
      </c>
      <c r="C172" s="377" t="s">
        <v>2722</v>
      </c>
      <c r="D172" s="64">
        <v>26.936</v>
      </c>
      <c r="E172" s="378">
        <v>3.3700000000000001E-2</v>
      </c>
      <c r="F172" s="349">
        <v>1</v>
      </c>
      <c r="G172" s="30">
        <v>1.2</v>
      </c>
      <c r="H172" s="333"/>
      <c r="I172" s="386"/>
    </row>
    <row r="173" spans="1:9" s="369" customFormat="1" ht="30" x14ac:dyDescent="0.25">
      <c r="A173" s="30">
        <v>157</v>
      </c>
      <c r="B173" s="64" t="s">
        <v>2723</v>
      </c>
      <c r="C173" s="377" t="s">
        <v>2724</v>
      </c>
      <c r="D173" s="64">
        <v>27.501000000000001</v>
      </c>
      <c r="E173" s="378">
        <v>3.7100000000000001E-2</v>
      </c>
      <c r="F173" s="349">
        <v>1</v>
      </c>
      <c r="G173" s="30">
        <v>1.2</v>
      </c>
      <c r="H173" s="333"/>
      <c r="I173" s="386"/>
    </row>
    <row r="174" spans="1:9" s="369" customFormat="1" ht="30" x14ac:dyDescent="0.25">
      <c r="A174" s="30">
        <v>158</v>
      </c>
      <c r="B174" s="64" t="s">
        <v>2725</v>
      </c>
      <c r="C174" s="377" t="s">
        <v>2726</v>
      </c>
      <c r="D174" s="64">
        <v>29.026</v>
      </c>
      <c r="E174" s="378">
        <v>3.7499999999999999E-2</v>
      </c>
      <c r="F174" s="349">
        <v>1</v>
      </c>
      <c r="G174" s="30">
        <v>1.2</v>
      </c>
      <c r="H174" s="333"/>
      <c r="I174" s="386"/>
    </row>
    <row r="175" spans="1:9" s="369" customFormat="1" ht="45" x14ac:dyDescent="0.25">
      <c r="A175" s="30">
        <v>159</v>
      </c>
      <c r="B175" s="64" t="s">
        <v>2727</v>
      </c>
      <c r="C175" s="377" t="s">
        <v>2728</v>
      </c>
      <c r="D175" s="64">
        <v>29.393999999999998</v>
      </c>
      <c r="E175" s="378">
        <v>9.2999999999999992E-3</v>
      </c>
      <c r="F175" s="349">
        <v>1</v>
      </c>
      <c r="G175" s="30">
        <v>1.2</v>
      </c>
      <c r="H175" s="333"/>
      <c r="I175" s="386"/>
    </row>
    <row r="176" spans="1:9" s="369" customFormat="1" ht="30" x14ac:dyDescent="0.25">
      <c r="A176" s="30">
        <v>160</v>
      </c>
      <c r="B176" s="64" t="s">
        <v>2729</v>
      </c>
      <c r="C176" s="377" t="s">
        <v>2730</v>
      </c>
      <c r="D176" s="64">
        <v>30.050999999999998</v>
      </c>
      <c r="E176" s="378">
        <v>2.4400000000000002E-2</v>
      </c>
      <c r="F176" s="349">
        <v>1</v>
      </c>
      <c r="G176" s="30">
        <v>1.2</v>
      </c>
      <c r="H176" s="333"/>
      <c r="I176" s="386"/>
    </row>
    <row r="177" spans="1:9" s="369" customFormat="1" ht="30" x14ac:dyDescent="0.25">
      <c r="A177" s="30">
        <v>161</v>
      </c>
      <c r="B177" s="64" t="s">
        <v>2731</v>
      </c>
      <c r="C177" s="377" t="s">
        <v>1938</v>
      </c>
      <c r="D177" s="64">
        <v>34.01</v>
      </c>
      <c r="E177" s="378">
        <v>5.8400000000000001E-2</v>
      </c>
      <c r="F177" s="349">
        <v>1</v>
      </c>
      <c r="G177" s="30">
        <v>1.2</v>
      </c>
      <c r="H177" s="333" t="s">
        <v>1392</v>
      </c>
      <c r="I177" s="386"/>
    </row>
    <row r="178" spans="1:9" s="369" customFormat="1" ht="30" x14ac:dyDescent="0.25">
      <c r="A178" s="30">
        <v>162</v>
      </c>
      <c r="B178" s="64" t="s">
        <v>2732</v>
      </c>
      <c r="C178" s="377" t="s">
        <v>1940</v>
      </c>
      <c r="D178" s="64">
        <v>22.687999999999999</v>
      </c>
      <c r="E178" s="378">
        <v>1.2E-2</v>
      </c>
      <c r="F178" s="349">
        <v>1</v>
      </c>
      <c r="G178" s="30">
        <v>1.2</v>
      </c>
      <c r="H178" s="333"/>
      <c r="I178" s="386"/>
    </row>
    <row r="179" spans="1:9" s="369" customFormat="1" ht="45" x14ac:dyDescent="0.25">
      <c r="A179" s="30">
        <v>163</v>
      </c>
      <c r="B179" s="64" t="s">
        <v>2733</v>
      </c>
      <c r="C179" s="377" t="s">
        <v>2734</v>
      </c>
      <c r="D179" s="64">
        <v>23.907</v>
      </c>
      <c r="E179" s="378">
        <v>1.14E-2</v>
      </c>
      <c r="F179" s="349">
        <v>1</v>
      </c>
      <c r="G179" s="30">
        <v>1.2</v>
      </c>
      <c r="H179" s="333"/>
      <c r="I179" s="386"/>
    </row>
    <row r="180" spans="1:9" s="369" customFormat="1" ht="45" x14ac:dyDescent="0.25">
      <c r="A180" s="30">
        <v>164</v>
      </c>
      <c r="B180" s="64" t="s">
        <v>2735</v>
      </c>
      <c r="C180" s="377" t="s">
        <v>2736</v>
      </c>
      <c r="D180" s="64">
        <v>27.097999999999999</v>
      </c>
      <c r="E180" s="378">
        <v>1.01E-2</v>
      </c>
      <c r="F180" s="349">
        <v>1</v>
      </c>
      <c r="G180" s="30">
        <v>1.2</v>
      </c>
      <c r="H180" s="333"/>
      <c r="I180" s="386"/>
    </row>
    <row r="181" spans="1:9" s="369" customFormat="1" ht="30" x14ac:dyDescent="0.25">
      <c r="A181" s="30">
        <v>165</v>
      </c>
      <c r="B181" s="64" t="s">
        <v>2737</v>
      </c>
      <c r="C181" s="377" t="s">
        <v>2738</v>
      </c>
      <c r="D181" s="64">
        <v>27.29</v>
      </c>
      <c r="E181" s="378">
        <v>0.10100000000000001</v>
      </c>
      <c r="F181" s="349">
        <v>1</v>
      </c>
      <c r="G181" s="30">
        <v>1.2</v>
      </c>
      <c r="H181" s="333"/>
      <c r="I181" s="386"/>
    </row>
    <row r="182" spans="1:9" s="369" customFormat="1" ht="30" x14ac:dyDescent="0.25">
      <c r="A182" s="30">
        <v>166</v>
      </c>
      <c r="B182" s="64" t="s">
        <v>2739</v>
      </c>
      <c r="C182" s="377" t="s">
        <v>2740</v>
      </c>
      <c r="D182" s="64">
        <v>32.64</v>
      </c>
      <c r="E182" s="378">
        <v>2.0500000000000001E-2</v>
      </c>
      <c r="F182" s="349">
        <v>1</v>
      </c>
      <c r="G182" s="30">
        <v>1.2</v>
      </c>
      <c r="H182" s="333"/>
      <c r="I182" s="386"/>
    </row>
    <row r="183" spans="1:9" s="369" customFormat="1" ht="30" x14ac:dyDescent="0.25">
      <c r="A183" s="30">
        <v>167</v>
      </c>
      <c r="B183" s="64" t="s">
        <v>2741</v>
      </c>
      <c r="C183" s="377" t="s">
        <v>2742</v>
      </c>
      <c r="D183" s="64">
        <v>33.533999999999999</v>
      </c>
      <c r="E183" s="378">
        <v>3.56E-2</v>
      </c>
      <c r="F183" s="349">
        <v>1</v>
      </c>
      <c r="G183" s="30">
        <v>1.2</v>
      </c>
      <c r="H183" s="333"/>
      <c r="I183" s="386"/>
    </row>
    <row r="184" spans="1:9" s="369" customFormat="1" ht="30" x14ac:dyDescent="0.25">
      <c r="A184" s="30">
        <v>168</v>
      </c>
      <c r="B184" s="64" t="s">
        <v>2743</v>
      </c>
      <c r="C184" s="377" t="s">
        <v>1952</v>
      </c>
      <c r="D184" s="64">
        <v>34.076000000000001</v>
      </c>
      <c r="E184" s="378">
        <v>8.0000000000000002E-3</v>
      </c>
      <c r="F184" s="349">
        <v>1</v>
      </c>
      <c r="G184" s="30">
        <v>1.2</v>
      </c>
      <c r="H184" s="333"/>
      <c r="I184" s="386"/>
    </row>
    <row r="185" spans="1:9" s="369" customFormat="1" ht="30" x14ac:dyDescent="0.25">
      <c r="A185" s="30">
        <v>169</v>
      </c>
      <c r="B185" s="64" t="s">
        <v>2744</v>
      </c>
      <c r="C185" s="377" t="s">
        <v>1954</v>
      </c>
      <c r="D185" s="64">
        <v>34.923999999999999</v>
      </c>
      <c r="E185" s="378">
        <v>2.3400000000000001E-2</v>
      </c>
      <c r="F185" s="349">
        <v>1</v>
      </c>
      <c r="G185" s="30">
        <v>1.2</v>
      </c>
      <c r="H185" s="333"/>
      <c r="I185" s="386"/>
    </row>
    <row r="186" spans="1:9" s="369" customFormat="1" ht="30" x14ac:dyDescent="0.25">
      <c r="A186" s="30">
        <v>170</v>
      </c>
      <c r="B186" s="64" t="s">
        <v>2745</v>
      </c>
      <c r="C186" s="377" t="s">
        <v>2746</v>
      </c>
      <c r="D186" s="64">
        <v>36.646000000000001</v>
      </c>
      <c r="E186" s="378">
        <v>4.4999999999999998E-2</v>
      </c>
      <c r="F186" s="349">
        <v>1</v>
      </c>
      <c r="G186" s="30">
        <v>1.2</v>
      </c>
      <c r="H186" s="333"/>
      <c r="I186" s="386"/>
    </row>
    <row r="187" spans="1:9" s="369" customFormat="1" ht="30" x14ac:dyDescent="0.25">
      <c r="A187" s="30">
        <v>171</v>
      </c>
      <c r="B187" s="64" t="s">
        <v>2747</v>
      </c>
      <c r="C187" s="377" t="s">
        <v>1960</v>
      </c>
      <c r="D187" s="64">
        <v>41.94</v>
      </c>
      <c r="E187" s="378">
        <v>6.4999999999999997E-3</v>
      </c>
      <c r="F187" s="349">
        <v>1</v>
      </c>
      <c r="G187" s="30">
        <v>1.2</v>
      </c>
      <c r="H187" s="333"/>
      <c r="I187" s="386"/>
    </row>
    <row r="188" spans="1:9" s="369" customFormat="1" ht="45" x14ac:dyDescent="0.25">
      <c r="A188" s="30">
        <v>172</v>
      </c>
      <c r="B188" s="64" t="s">
        <v>2748</v>
      </c>
      <c r="C188" s="377" t="s">
        <v>1962</v>
      </c>
      <c r="D188" s="64">
        <v>43.158000000000001</v>
      </c>
      <c r="E188" s="378">
        <v>6.3E-3</v>
      </c>
      <c r="F188" s="349">
        <v>1</v>
      </c>
      <c r="G188" s="30">
        <v>1.2</v>
      </c>
      <c r="H188" s="333"/>
      <c r="I188" s="386"/>
    </row>
    <row r="189" spans="1:9" s="369" customFormat="1" ht="45" x14ac:dyDescent="0.25">
      <c r="A189" s="30">
        <v>173</v>
      </c>
      <c r="B189" s="64" t="s">
        <v>2749</v>
      </c>
      <c r="C189" s="377" t="s">
        <v>1964</v>
      </c>
      <c r="D189" s="64">
        <v>46.218000000000004</v>
      </c>
      <c r="E189" s="378">
        <v>5.8999999999999999E-3</v>
      </c>
      <c r="F189" s="349">
        <v>1</v>
      </c>
      <c r="G189" s="30">
        <v>1.2</v>
      </c>
      <c r="H189" s="333"/>
      <c r="I189" s="386"/>
    </row>
    <row r="190" spans="1:9" s="369" customFormat="1" ht="45" x14ac:dyDescent="0.25">
      <c r="A190" s="30">
        <v>174</v>
      </c>
      <c r="B190" s="64" t="s">
        <v>2750</v>
      </c>
      <c r="C190" s="377" t="s">
        <v>1966</v>
      </c>
      <c r="D190" s="64">
        <v>46.481000000000002</v>
      </c>
      <c r="E190" s="378">
        <v>5.8999999999999999E-3</v>
      </c>
      <c r="F190" s="349">
        <v>1</v>
      </c>
      <c r="G190" s="30">
        <v>1.2</v>
      </c>
      <c r="H190" s="333"/>
      <c r="I190" s="386"/>
    </row>
    <row r="191" spans="1:9" s="369" customFormat="1" ht="30" x14ac:dyDescent="0.25">
      <c r="A191" s="30">
        <v>175</v>
      </c>
      <c r="B191" s="64" t="s">
        <v>2751</v>
      </c>
      <c r="C191" s="377" t="s">
        <v>1968</v>
      </c>
      <c r="D191" s="64">
        <v>56.65</v>
      </c>
      <c r="E191" s="378">
        <v>2.3E-3</v>
      </c>
      <c r="F191" s="349">
        <v>1</v>
      </c>
      <c r="G191" s="30">
        <v>1.2</v>
      </c>
      <c r="H191" s="333" t="s">
        <v>1392</v>
      </c>
      <c r="I191" s="386"/>
    </row>
    <row r="192" spans="1:9" s="369" customFormat="1" ht="30" x14ac:dyDescent="0.25">
      <c r="A192" s="30">
        <v>176</v>
      </c>
      <c r="B192" s="64" t="s">
        <v>2752</v>
      </c>
      <c r="C192" s="377" t="s">
        <v>1970</v>
      </c>
      <c r="D192" s="64">
        <v>49.582000000000001</v>
      </c>
      <c r="E192" s="378">
        <v>5.4999999999999997E-3</v>
      </c>
      <c r="F192" s="349">
        <v>1</v>
      </c>
      <c r="G192" s="30">
        <v>1.2</v>
      </c>
      <c r="H192" s="368"/>
      <c r="I192" s="386"/>
    </row>
    <row r="193" spans="1:9" s="369" customFormat="1" ht="30" x14ac:dyDescent="0.25">
      <c r="A193" s="30">
        <v>177</v>
      </c>
      <c r="B193" s="64" t="s">
        <v>2753</v>
      </c>
      <c r="C193" s="377" t="s">
        <v>1972</v>
      </c>
      <c r="D193" s="64">
        <v>58.334000000000003</v>
      </c>
      <c r="E193" s="378">
        <v>4.7000000000000002E-3</v>
      </c>
      <c r="F193" s="349">
        <v>1</v>
      </c>
      <c r="G193" s="30">
        <v>1.2</v>
      </c>
      <c r="H193" s="368"/>
      <c r="I193" s="386"/>
    </row>
    <row r="194" spans="1:9" s="369" customFormat="1" ht="30" x14ac:dyDescent="0.25">
      <c r="A194" s="30">
        <v>178</v>
      </c>
      <c r="B194" s="64" t="s">
        <v>2754</v>
      </c>
      <c r="C194" s="377" t="s">
        <v>2755</v>
      </c>
      <c r="D194" s="64">
        <v>61.765000000000001</v>
      </c>
      <c r="E194" s="378">
        <v>1.9300000000000001E-2</v>
      </c>
      <c r="F194" s="349">
        <v>1</v>
      </c>
      <c r="G194" s="30">
        <v>1.2</v>
      </c>
      <c r="H194" s="368"/>
      <c r="I194" s="386"/>
    </row>
    <row r="195" spans="1:9" s="369" customFormat="1" ht="30" x14ac:dyDescent="0.25">
      <c r="A195" s="30">
        <v>179</v>
      </c>
      <c r="B195" s="64" t="s">
        <v>2756</v>
      </c>
      <c r="C195" s="377" t="s">
        <v>1974</v>
      </c>
      <c r="D195" s="64">
        <v>62.631999999999998</v>
      </c>
      <c r="E195" s="378">
        <v>4.4000000000000003E-3</v>
      </c>
      <c r="F195" s="349">
        <v>1</v>
      </c>
      <c r="G195" s="30">
        <v>1.2</v>
      </c>
      <c r="H195" s="368"/>
      <c r="I195" s="386"/>
    </row>
    <row r="196" spans="1:9" s="369" customFormat="1" x14ac:dyDescent="0.25">
      <c r="A196" s="30">
        <v>180</v>
      </c>
      <c r="B196" s="64" t="s">
        <v>2757</v>
      </c>
      <c r="C196" s="377" t="s">
        <v>2758</v>
      </c>
      <c r="D196" s="30">
        <v>0.74</v>
      </c>
      <c r="E196" s="378"/>
      <c r="F196" s="349">
        <v>1</v>
      </c>
      <c r="G196" s="30">
        <v>1.2</v>
      </c>
      <c r="H196" s="368"/>
    </row>
    <row r="197" spans="1:9" s="369" customFormat="1" ht="30" x14ac:dyDescent="0.25">
      <c r="A197" s="30">
        <v>181</v>
      </c>
      <c r="B197" s="64" t="s">
        <v>2759</v>
      </c>
      <c r="C197" s="377" t="s">
        <v>1986</v>
      </c>
      <c r="D197" s="30">
        <v>1.1200000000000001</v>
      </c>
      <c r="E197" s="378"/>
      <c r="F197" s="349">
        <v>1</v>
      </c>
      <c r="G197" s="30">
        <v>1.2</v>
      </c>
      <c r="H197" s="368"/>
    </row>
    <row r="198" spans="1:9" s="369" customFormat="1" ht="30" x14ac:dyDescent="0.25">
      <c r="A198" s="30">
        <v>182</v>
      </c>
      <c r="B198" s="64" t="s">
        <v>2760</v>
      </c>
      <c r="C198" s="377" t="s">
        <v>1988</v>
      </c>
      <c r="D198" s="30">
        <v>1.66</v>
      </c>
      <c r="E198" s="378"/>
      <c r="F198" s="349">
        <v>1</v>
      </c>
      <c r="G198" s="30">
        <v>1.2</v>
      </c>
      <c r="H198" s="368"/>
    </row>
    <row r="199" spans="1:9" s="369" customFormat="1" ht="30" x14ac:dyDescent="0.25">
      <c r="A199" s="30">
        <v>183</v>
      </c>
      <c r="B199" s="64" t="s">
        <v>2761</v>
      </c>
      <c r="C199" s="377" t="s">
        <v>1990</v>
      </c>
      <c r="D199" s="30">
        <v>2</v>
      </c>
      <c r="E199" s="378"/>
      <c r="F199" s="349">
        <v>1</v>
      </c>
      <c r="G199" s="30">
        <v>1.2</v>
      </c>
      <c r="H199" s="368"/>
    </row>
    <row r="200" spans="1:9" s="369" customFormat="1" ht="30" x14ac:dyDescent="0.25">
      <c r="A200" s="30">
        <v>184</v>
      </c>
      <c r="B200" s="64" t="s">
        <v>2762</v>
      </c>
      <c r="C200" s="377" t="s">
        <v>1992</v>
      </c>
      <c r="D200" s="30">
        <v>2.46</v>
      </c>
      <c r="E200" s="378"/>
      <c r="F200" s="349">
        <v>1</v>
      </c>
      <c r="G200" s="30">
        <v>1.2</v>
      </c>
      <c r="H200" s="368"/>
    </row>
    <row r="201" spans="1:9" s="369" customFormat="1" x14ac:dyDescent="0.25">
      <c r="A201" s="30">
        <v>185</v>
      </c>
      <c r="B201" s="64" t="s">
        <v>2763</v>
      </c>
      <c r="C201" s="377" t="s">
        <v>1996</v>
      </c>
      <c r="D201" s="30">
        <v>51.86</v>
      </c>
      <c r="E201" s="378">
        <v>2.3E-3</v>
      </c>
      <c r="F201" s="349">
        <v>1</v>
      </c>
      <c r="G201" s="30">
        <v>1.2</v>
      </c>
      <c r="H201" s="368"/>
    </row>
    <row r="202" spans="1:9" s="369" customFormat="1" x14ac:dyDescent="0.25">
      <c r="A202" s="30">
        <v>186</v>
      </c>
      <c r="B202" s="64" t="s">
        <v>2764</v>
      </c>
      <c r="C202" s="377" t="s">
        <v>2765</v>
      </c>
      <c r="D202" s="30">
        <v>0.39</v>
      </c>
      <c r="E202" s="378"/>
      <c r="F202" s="349">
        <v>1</v>
      </c>
      <c r="G202" s="30">
        <v>1.2</v>
      </c>
      <c r="H202" s="368"/>
    </row>
    <row r="203" spans="1:9" s="369" customFormat="1" x14ac:dyDescent="0.25">
      <c r="A203" s="30">
        <v>187</v>
      </c>
      <c r="B203" s="64" t="s">
        <v>2766</v>
      </c>
      <c r="C203" s="377" t="s">
        <v>1998</v>
      </c>
      <c r="D203" s="30">
        <v>0.67</v>
      </c>
      <c r="E203" s="378"/>
      <c r="F203" s="349">
        <v>1</v>
      </c>
      <c r="G203" s="30">
        <v>1.2</v>
      </c>
      <c r="H203" s="368"/>
    </row>
    <row r="204" spans="1:9" s="369" customFormat="1" x14ac:dyDescent="0.25">
      <c r="A204" s="30">
        <v>188</v>
      </c>
      <c r="B204" s="64" t="s">
        <v>2767</v>
      </c>
      <c r="C204" s="377" t="s">
        <v>2000</v>
      </c>
      <c r="D204" s="30">
        <v>1.0900000000000001</v>
      </c>
      <c r="E204" s="378"/>
      <c r="F204" s="349">
        <v>1</v>
      </c>
      <c r="G204" s="30">
        <v>1.2</v>
      </c>
      <c r="H204" s="368"/>
    </row>
    <row r="205" spans="1:9" s="369" customFormat="1" x14ac:dyDescent="0.25">
      <c r="A205" s="30">
        <v>189</v>
      </c>
      <c r="B205" s="64" t="s">
        <v>2768</v>
      </c>
      <c r="C205" s="377" t="s">
        <v>2002</v>
      </c>
      <c r="D205" s="30">
        <v>1.62</v>
      </c>
      <c r="E205" s="378"/>
      <c r="F205" s="349">
        <v>1</v>
      </c>
      <c r="G205" s="30">
        <v>1.2</v>
      </c>
      <c r="H205" s="368"/>
    </row>
    <row r="206" spans="1:9" s="369" customFormat="1" x14ac:dyDescent="0.25">
      <c r="A206" s="30">
        <v>190</v>
      </c>
      <c r="B206" s="64" t="s">
        <v>2769</v>
      </c>
      <c r="C206" s="377" t="s">
        <v>2004</v>
      </c>
      <c r="D206" s="30">
        <v>2.0099999999999998</v>
      </c>
      <c r="E206" s="378"/>
      <c r="F206" s="349">
        <v>1</v>
      </c>
      <c r="G206" s="30">
        <v>1.2</v>
      </c>
      <c r="H206" s="368"/>
    </row>
    <row r="207" spans="1:9" s="369" customFormat="1" x14ac:dyDescent="0.25">
      <c r="A207" s="30">
        <v>191</v>
      </c>
      <c r="B207" s="64" t="s">
        <v>2770</v>
      </c>
      <c r="C207" s="377" t="s">
        <v>2006</v>
      </c>
      <c r="D207" s="30">
        <v>3.5</v>
      </c>
      <c r="E207" s="378"/>
      <c r="F207" s="349">
        <v>1</v>
      </c>
      <c r="G207" s="30">
        <v>1.2</v>
      </c>
      <c r="H207" s="368"/>
    </row>
    <row r="208" spans="1:9" s="369" customFormat="1" ht="30" x14ac:dyDescent="0.25">
      <c r="A208" s="30">
        <v>192</v>
      </c>
      <c r="B208" s="64" t="s">
        <v>2771</v>
      </c>
      <c r="C208" s="377" t="s">
        <v>2772</v>
      </c>
      <c r="D208" s="30">
        <v>2.31</v>
      </c>
      <c r="E208" s="378"/>
      <c r="F208" s="349">
        <v>1</v>
      </c>
      <c r="G208" s="30">
        <v>1.2</v>
      </c>
      <c r="H208" s="368"/>
    </row>
    <row r="209" spans="1:8" s="369" customFormat="1" x14ac:dyDescent="0.25">
      <c r="A209" s="30">
        <v>193</v>
      </c>
      <c r="B209" s="64" t="s">
        <v>2773</v>
      </c>
      <c r="C209" s="377" t="s">
        <v>2774</v>
      </c>
      <c r="D209" s="30">
        <v>0.89</v>
      </c>
      <c r="E209" s="378"/>
      <c r="F209" s="349">
        <v>1</v>
      </c>
      <c r="G209" s="30">
        <v>1.2</v>
      </c>
      <c r="H209" s="368"/>
    </row>
    <row r="210" spans="1:8" s="369" customFormat="1" x14ac:dyDescent="0.25">
      <c r="A210" s="30">
        <v>194</v>
      </c>
      <c r="B210" s="64" t="s">
        <v>2775</v>
      </c>
      <c r="C210" s="377" t="s">
        <v>2776</v>
      </c>
      <c r="D210" s="30">
        <v>0.9</v>
      </c>
      <c r="E210" s="378"/>
      <c r="F210" s="349">
        <v>0.8</v>
      </c>
      <c r="G210" s="30">
        <v>1.2</v>
      </c>
      <c r="H210" s="368"/>
    </row>
    <row r="211" spans="1:8" s="369" customFormat="1" ht="30" x14ac:dyDescent="0.25">
      <c r="A211" s="30">
        <v>195</v>
      </c>
      <c r="B211" s="64" t="s">
        <v>2777</v>
      </c>
      <c r="C211" s="377" t="s">
        <v>2778</v>
      </c>
      <c r="D211" s="30">
        <v>1.46</v>
      </c>
      <c r="E211" s="378"/>
      <c r="F211" s="349">
        <v>1</v>
      </c>
      <c r="G211" s="30">
        <v>1.2</v>
      </c>
      <c r="H211" s="368"/>
    </row>
    <row r="212" spans="1:8" s="369" customFormat="1" x14ac:dyDescent="0.25">
      <c r="A212" s="30">
        <v>196</v>
      </c>
      <c r="B212" s="64" t="s">
        <v>2779</v>
      </c>
      <c r="C212" s="377" t="s">
        <v>2056</v>
      </c>
      <c r="D212" s="30">
        <v>1.84</v>
      </c>
      <c r="E212" s="378"/>
      <c r="F212" s="349">
        <v>1</v>
      </c>
      <c r="G212" s="30">
        <v>1.2</v>
      </c>
      <c r="H212" s="368"/>
    </row>
    <row r="213" spans="1:8" s="369" customFormat="1" x14ac:dyDescent="0.25">
      <c r="A213" s="30">
        <v>197</v>
      </c>
      <c r="B213" s="64" t="s">
        <v>2780</v>
      </c>
      <c r="C213" s="377" t="s">
        <v>2064</v>
      </c>
      <c r="D213" s="30">
        <v>2.1800000000000002</v>
      </c>
      <c r="E213" s="378"/>
      <c r="F213" s="349">
        <v>1</v>
      </c>
      <c r="G213" s="30">
        <v>1.2</v>
      </c>
      <c r="H213" s="368"/>
    </row>
    <row r="214" spans="1:8" s="369" customFormat="1" x14ac:dyDescent="0.25">
      <c r="A214" s="30">
        <v>198</v>
      </c>
      <c r="B214" s="64" t="s">
        <v>2781</v>
      </c>
      <c r="C214" s="377" t="s">
        <v>2066</v>
      </c>
      <c r="D214" s="30">
        <v>4.3099999999999996</v>
      </c>
      <c r="E214" s="378"/>
      <c r="F214" s="349">
        <v>1</v>
      </c>
      <c r="G214" s="30">
        <v>1.2</v>
      </c>
      <c r="H214" s="368"/>
    </row>
    <row r="215" spans="1:8" s="369" customFormat="1" ht="30" x14ac:dyDescent="0.25">
      <c r="A215" s="30">
        <v>199</v>
      </c>
      <c r="B215" s="64" t="s">
        <v>2782</v>
      </c>
      <c r="C215" s="377" t="s">
        <v>2086</v>
      </c>
      <c r="D215" s="30">
        <v>0.98</v>
      </c>
      <c r="E215" s="378"/>
      <c r="F215" s="349">
        <v>1</v>
      </c>
      <c r="G215" s="30">
        <v>1.2</v>
      </c>
      <c r="H215" s="368"/>
    </row>
    <row r="216" spans="1:8" s="369" customFormat="1" x14ac:dyDescent="0.25">
      <c r="A216" s="30">
        <v>200</v>
      </c>
      <c r="B216" s="64" t="s">
        <v>2783</v>
      </c>
      <c r="C216" s="377" t="s">
        <v>2110</v>
      </c>
      <c r="D216" s="30">
        <v>0.74</v>
      </c>
      <c r="E216" s="378"/>
      <c r="F216" s="349">
        <v>1</v>
      </c>
      <c r="G216" s="30">
        <v>1.2</v>
      </c>
      <c r="H216" s="368"/>
    </row>
    <row r="217" spans="1:8" s="369" customFormat="1" ht="30" x14ac:dyDescent="0.25">
      <c r="A217" s="30">
        <v>201</v>
      </c>
      <c r="B217" s="64" t="s">
        <v>2784</v>
      </c>
      <c r="C217" s="377" t="s">
        <v>2785</v>
      </c>
      <c r="D217" s="30">
        <v>1.32</v>
      </c>
      <c r="E217" s="378"/>
      <c r="F217" s="349">
        <v>1</v>
      </c>
      <c r="G217" s="30">
        <v>1.2</v>
      </c>
      <c r="H217" s="368"/>
    </row>
    <row r="218" spans="1:8" s="369" customFormat="1" x14ac:dyDescent="0.25">
      <c r="A218" s="30">
        <v>202</v>
      </c>
      <c r="B218" s="64" t="s">
        <v>2786</v>
      </c>
      <c r="C218" s="377" t="s">
        <v>2142</v>
      </c>
      <c r="D218" s="30">
        <v>1.44</v>
      </c>
      <c r="E218" s="378"/>
      <c r="F218" s="349">
        <v>1</v>
      </c>
      <c r="G218" s="30">
        <v>1.2</v>
      </c>
      <c r="H218" s="368"/>
    </row>
    <row r="219" spans="1:8" s="369" customFormat="1" x14ac:dyDescent="0.25">
      <c r="A219" s="30">
        <v>203</v>
      </c>
      <c r="B219" s="64" t="s">
        <v>2787</v>
      </c>
      <c r="C219" s="377" t="s">
        <v>2144</v>
      </c>
      <c r="D219" s="30">
        <v>1.69</v>
      </c>
      <c r="E219" s="378"/>
      <c r="F219" s="349">
        <v>1</v>
      </c>
      <c r="G219" s="30">
        <v>1.2</v>
      </c>
      <c r="H219" s="368"/>
    </row>
    <row r="220" spans="1:8" s="369" customFormat="1" x14ac:dyDescent="0.25">
      <c r="A220" s="30">
        <v>204</v>
      </c>
      <c r="B220" s="64" t="s">
        <v>2788</v>
      </c>
      <c r="C220" s="377" t="s">
        <v>2146</v>
      </c>
      <c r="D220" s="30">
        <v>2.4900000000000002</v>
      </c>
      <c r="E220" s="378"/>
      <c r="F220" s="349">
        <v>1</v>
      </c>
      <c r="G220" s="30">
        <v>1.2</v>
      </c>
      <c r="H220" s="368"/>
    </row>
    <row r="221" spans="1:8" s="369" customFormat="1" x14ac:dyDescent="0.25">
      <c r="A221" s="30">
        <v>205</v>
      </c>
      <c r="B221" s="64" t="s">
        <v>2789</v>
      </c>
      <c r="C221" s="377" t="s">
        <v>2790</v>
      </c>
      <c r="D221" s="30">
        <v>1.05</v>
      </c>
      <c r="E221" s="378"/>
      <c r="F221" s="349">
        <v>0.8</v>
      </c>
      <c r="G221" s="30">
        <v>1.2</v>
      </c>
      <c r="H221" s="368"/>
    </row>
    <row r="222" spans="1:8" s="369" customFormat="1" ht="30" x14ac:dyDescent="0.25">
      <c r="A222" s="30">
        <v>206</v>
      </c>
      <c r="B222" s="64" t="s">
        <v>2791</v>
      </c>
      <c r="C222" s="377" t="s">
        <v>2792</v>
      </c>
      <c r="D222" s="30">
        <v>0.8</v>
      </c>
      <c r="E222" s="378"/>
      <c r="F222" s="349">
        <v>1</v>
      </c>
      <c r="G222" s="30">
        <v>1.2</v>
      </c>
      <c r="H222" s="368"/>
    </row>
    <row r="223" spans="1:8" s="369" customFormat="1" x14ac:dyDescent="0.25">
      <c r="A223" s="30">
        <v>207</v>
      </c>
      <c r="B223" s="64" t="s">
        <v>2793</v>
      </c>
      <c r="C223" s="377" t="s">
        <v>2166</v>
      </c>
      <c r="D223" s="30">
        <v>2.1800000000000002</v>
      </c>
      <c r="E223" s="378"/>
      <c r="F223" s="349">
        <v>1</v>
      </c>
      <c r="G223" s="30">
        <v>1.2</v>
      </c>
      <c r="H223" s="368"/>
    </row>
    <row r="224" spans="1:8" s="369" customFormat="1" x14ac:dyDescent="0.25">
      <c r="A224" s="30">
        <v>208</v>
      </c>
      <c r="B224" s="64" t="s">
        <v>2794</v>
      </c>
      <c r="C224" s="377" t="s">
        <v>2168</v>
      </c>
      <c r="D224" s="30">
        <v>2.58</v>
      </c>
      <c r="E224" s="378"/>
      <c r="F224" s="349">
        <v>1</v>
      </c>
      <c r="G224" s="30">
        <v>1.2</v>
      </c>
      <c r="H224" s="368"/>
    </row>
    <row r="225" spans="1:8" s="369" customFormat="1" x14ac:dyDescent="0.25">
      <c r="A225" s="30">
        <v>209</v>
      </c>
      <c r="B225" s="64" t="s">
        <v>2795</v>
      </c>
      <c r="C225" s="377" t="s">
        <v>2174</v>
      </c>
      <c r="D225" s="30">
        <v>1.97</v>
      </c>
      <c r="E225" s="378"/>
      <c r="F225" s="349">
        <v>1</v>
      </c>
      <c r="G225" s="30">
        <v>1.2</v>
      </c>
      <c r="H225" s="368"/>
    </row>
    <row r="226" spans="1:8" s="369" customFormat="1" x14ac:dyDescent="0.25">
      <c r="A226" s="30">
        <v>210</v>
      </c>
      <c r="B226" s="64" t="s">
        <v>2796</v>
      </c>
      <c r="C226" s="377" t="s">
        <v>2176</v>
      </c>
      <c r="D226" s="30">
        <v>2.04</v>
      </c>
      <c r="E226" s="378"/>
      <c r="F226" s="349">
        <v>1</v>
      </c>
      <c r="G226" s="30">
        <v>1.2</v>
      </c>
      <c r="H226" s="368"/>
    </row>
    <row r="227" spans="1:8" s="369" customFormat="1" x14ac:dyDescent="0.25">
      <c r="A227" s="30">
        <v>211</v>
      </c>
      <c r="B227" s="64" t="s">
        <v>2797</v>
      </c>
      <c r="C227" s="377" t="s">
        <v>2178</v>
      </c>
      <c r="D227" s="30">
        <v>2.95</v>
      </c>
      <c r="E227" s="378"/>
      <c r="F227" s="349">
        <v>1</v>
      </c>
      <c r="G227" s="30">
        <v>1.2</v>
      </c>
      <c r="H227" s="368"/>
    </row>
    <row r="228" spans="1:8" s="369" customFormat="1" x14ac:dyDescent="0.25">
      <c r="A228" s="30">
        <v>212</v>
      </c>
      <c r="B228" s="64" t="s">
        <v>2798</v>
      </c>
      <c r="C228" s="377" t="s">
        <v>2799</v>
      </c>
      <c r="D228" s="30">
        <v>0.89</v>
      </c>
      <c r="E228" s="378"/>
      <c r="F228" s="349">
        <v>1</v>
      </c>
      <c r="G228" s="30">
        <v>1.2</v>
      </c>
      <c r="H228" s="368"/>
    </row>
    <row r="229" spans="1:8" s="369" customFormat="1" x14ac:dyDescent="0.25">
      <c r="A229" s="30">
        <v>213</v>
      </c>
      <c r="B229" s="64" t="s">
        <v>2800</v>
      </c>
      <c r="C229" s="377" t="s">
        <v>2188</v>
      </c>
      <c r="D229" s="30">
        <v>0.75</v>
      </c>
      <c r="E229" s="378"/>
      <c r="F229" s="349">
        <v>1</v>
      </c>
      <c r="G229" s="30">
        <v>1.2</v>
      </c>
      <c r="H229" s="368"/>
    </row>
    <row r="230" spans="1:8" s="369" customFormat="1" x14ac:dyDescent="0.25">
      <c r="A230" s="30">
        <v>214</v>
      </c>
      <c r="B230" s="64" t="s">
        <v>2801</v>
      </c>
      <c r="C230" s="377" t="s">
        <v>2190</v>
      </c>
      <c r="D230" s="30">
        <v>1</v>
      </c>
      <c r="E230" s="378"/>
      <c r="F230" s="349">
        <v>1</v>
      </c>
      <c r="G230" s="30">
        <v>1.2</v>
      </c>
      <c r="H230" s="368"/>
    </row>
    <row r="231" spans="1:8" s="369" customFormat="1" x14ac:dyDescent="0.25">
      <c r="A231" s="30">
        <v>215</v>
      </c>
      <c r="B231" s="64" t="s">
        <v>2802</v>
      </c>
      <c r="C231" s="377" t="s">
        <v>2192</v>
      </c>
      <c r="D231" s="30">
        <v>4.34</v>
      </c>
      <c r="E231" s="378"/>
      <c r="F231" s="349">
        <v>1</v>
      </c>
      <c r="G231" s="30">
        <v>1.2</v>
      </c>
      <c r="H231" s="368"/>
    </row>
    <row r="232" spans="1:8" s="369" customFormat="1" x14ac:dyDescent="0.25">
      <c r="A232" s="30">
        <v>216</v>
      </c>
      <c r="B232" s="64" t="s">
        <v>2803</v>
      </c>
      <c r="C232" s="377" t="s">
        <v>2804</v>
      </c>
      <c r="D232" s="30">
        <v>1.29</v>
      </c>
      <c r="E232" s="378"/>
      <c r="F232" s="349">
        <v>1</v>
      </c>
      <c r="G232" s="30">
        <v>1.2</v>
      </c>
      <c r="H232" s="368"/>
    </row>
    <row r="233" spans="1:8" s="369" customFormat="1" x14ac:dyDescent="0.25">
      <c r="A233" s="30">
        <v>217</v>
      </c>
      <c r="B233" s="64" t="s">
        <v>2805</v>
      </c>
      <c r="C233" s="377" t="s">
        <v>2806</v>
      </c>
      <c r="D233" s="30">
        <v>2.6</v>
      </c>
      <c r="E233" s="378"/>
      <c r="F233" s="349">
        <v>1</v>
      </c>
      <c r="G233" s="30">
        <v>1.2</v>
      </c>
      <c r="H233" s="368"/>
    </row>
    <row r="234" spans="1:8" s="369" customFormat="1" x14ac:dyDescent="0.25">
      <c r="A234" s="30">
        <v>218</v>
      </c>
      <c r="B234" s="64" t="s">
        <v>2807</v>
      </c>
      <c r="C234" s="377" t="s">
        <v>2238</v>
      </c>
      <c r="D234" s="30">
        <v>2.11</v>
      </c>
      <c r="E234" s="378"/>
      <c r="F234" s="349">
        <v>1</v>
      </c>
      <c r="G234" s="30">
        <v>1.2</v>
      </c>
      <c r="H234" s="368"/>
    </row>
    <row r="235" spans="1:8" s="369" customFormat="1" x14ac:dyDescent="0.25">
      <c r="A235" s="30">
        <v>219</v>
      </c>
      <c r="B235" s="64" t="s">
        <v>2808</v>
      </c>
      <c r="C235" s="377" t="s">
        <v>2240</v>
      </c>
      <c r="D235" s="30">
        <v>3.55</v>
      </c>
      <c r="E235" s="378"/>
      <c r="F235" s="349">
        <v>1</v>
      </c>
      <c r="G235" s="30">
        <v>1.2</v>
      </c>
      <c r="H235" s="368"/>
    </row>
    <row r="236" spans="1:8" s="369" customFormat="1" x14ac:dyDescent="0.25">
      <c r="A236" s="30">
        <v>220</v>
      </c>
      <c r="B236" s="64" t="s">
        <v>2809</v>
      </c>
      <c r="C236" s="377" t="s">
        <v>2248</v>
      </c>
      <c r="D236" s="30">
        <v>1.57</v>
      </c>
      <c r="E236" s="378"/>
      <c r="F236" s="349">
        <v>1</v>
      </c>
      <c r="G236" s="30">
        <v>1.2</v>
      </c>
      <c r="H236" s="368"/>
    </row>
    <row r="237" spans="1:8" s="369" customFormat="1" x14ac:dyDescent="0.25">
      <c r="A237" s="30">
        <v>221</v>
      </c>
      <c r="B237" s="64" t="s">
        <v>2810</v>
      </c>
      <c r="C237" s="377" t="s">
        <v>2250</v>
      </c>
      <c r="D237" s="30">
        <v>2.2599999999999998</v>
      </c>
      <c r="E237" s="378"/>
      <c r="F237" s="349">
        <v>1</v>
      </c>
      <c r="G237" s="30">
        <v>1.2</v>
      </c>
      <c r="H237" s="368"/>
    </row>
    <row r="238" spans="1:8" s="369" customFormat="1" x14ac:dyDescent="0.25">
      <c r="A238" s="30">
        <v>222</v>
      </c>
      <c r="B238" s="64" t="s">
        <v>2811</v>
      </c>
      <c r="C238" s="377" t="s">
        <v>2252</v>
      </c>
      <c r="D238" s="30">
        <v>3.24</v>
      </c>
      <c r="E238" s="378"/>
      <c r="F238" s="349">
        <v>1</v>
      </c>
      <c r="G238" s="30">
        <v>1.2</v>
      </c>
      <c r="H238" s="368"/>
    </row>
    <row r="239" spans="1:8" s="369" customFormat="1" x14ac:dyDescent="0.25">
      <c r="A239" s="30">
        <v>223</v>
      </c>
      <c r="B239" s="64" t="s">
        <v>2812</v>
      </c>
      <c r="C239" s="377" t="s">
        <v>2813</v>
      </c>
      <c r="D239" s="30">
        <v>1.7</v>
      </c>
      <c r="E239" s="378"/>
      <c r="F239" s="349">
        <v>1</v>
      </c>
      <c r="G239" s="30">
        <v>1.2</v>
      </c>
      <c r="H239" s="368"/>
    </row>
    <row r="240" spans="1:8" s="369" customFormat="1" x14ac:dyDescent="0.25">
      <c r="A240" s="30">
        <v>224</v>
      </c>
      <c r="B240" s="64" t="s">
        <v>2814</v>
      </c>
      <c r="C240" s="377" t="s">
        <v>2254</v>
      </c>
      <c r="D240" s="30">
        <v>2.06</v>
      </c>
      <c r="E240" s="378"/>
      <c r="F240" s="349">
        <v>1</v>
      </c>
      <c r="G240" s="30">
        <v>1.2</v>
      </c>
      <c r="H240" s="368"/>
    </row>
    <row r="241" spans="1:8" s="369" customFormat="1" x14ac:dyDescent="0.25">
      <c r="A241" s="30">
        <v>225</v>
      </c>
      <c r="B241" s="64" t="s">
        <v>2815</v>
      </c>
      <c r="C241" s="377" t="s">
        <v>2256</v>
      </c>
      <c r="D241" s="30">
        <v>2.17</v>
      </c>
      <c r="E241" s="378"/>
      <c r="F241" s="349">
        <v>1</v>
      </c>
      <c r="G241" s="30">
        <v>1.2</v>
      </c>
      <c r="H241" s="368"/>
    </row>
    <row r="242" spans="1:8" s="369" customFormat="1" x14ac:dyDescent="0.25">
      <c r="A242" s="30">
        <v>226</v>
      </c>
      <c r="B242" s="64" t="s">
        <v>2816</v>
      </c>
      <c r="C242" s="377" t="s">
        <v>2817</v>
      </c>
      <c r="D242" s="30">
        <v>1.1000000000000001</v>
      </c>
      <c r="E242" s="378"/>
      <c r="F242" s="349">
        <v>1</v>
      </c>
      <c r="G242" s="30">
        <v>1.2</v>
      </c>
      <c r="H242" s="368"/>
    </row>
    <row r="243" spans="1:8" s="369" customFormat="1" ht="30" x14ac:dyDescent="0.25">
      <c r="A243" s="30">
        <v>227</v>
      </c>
      <c r="B243" s="64" t="s">
        <v>2818</v>
      </c>
      <c r="C243" s="377" t="s">
        <v>2282</v>
      </c>
      <c r="D243" s="30">
        <v>0.88</v>
      </c>
      <c r="E243" s="378"/>
      <c r="F243" s="349">
        <v>1</v>
      </c>
      <c r="G243" s="30">
        <v>1.2</v>
      </c>
      <c r="H243" s="368"/>
    </row>
    <row r="244" spans="1:8" s="369" customFormat="1" x14ac:dyDescent="0.25">
      <c r="A244" s="30">
        <v>228</v>
      </c>
      <c r="B244" s="64" t="s">
        <v>2819</v>
      </c>
      <c r="C244" s="377" t="s">
        <v>2284</v>
      </c>
      <c r="D244" s="30">
        <v>0.92</v>
      </c>
      <c r="E244" s="378"/>
      <c r="F244" s="349">
        <v>1</v>
      </c>
      <c r="G244" s="30">
        <v>1.2</v>
      </c>
      <c r="H244" s="368"/>
    </row>
    <row r="245" spans="1:8" s="369" customFormat="1" x14ac:dyDescent="0.25">
      <c r="A245" s="30">
        <v>229</v>
      </c>
      <c r="B245" s="64" t="s">
        <v>2820</v>
      </c>
      <c r="C245" s="377" t="s">
        <v>2286</v>
      </c>
      <c r="D245" s="30">
        <v>1.56</v>
      </c>
      <c r="E245" s="378"/>
      <c r="F245" s="349">
        <v>1</v>
      </c>
      <c r="G245" s="30">
        <v>1.2</v>
      </c>
      <c r="H245" s="368"/>
    </row>
    <row r="246" spans="1:8" s="369" customFormat="1" x14ac:dyDescent="0.25">
      <c r="A246" s="30">
        <v>230</v>
      </c>
      <c r="B246" s="64" t="s">
        <v>2821</v>
      </c>
      <c r="C246" s="377" t="s">
        <v>2822</v>
      </c>
      <c r="D246" s="30">
        <v>1.08</v>
      </c>
      <c r="E246" s="378"/>
      <c r="F246" s="349">
        <v>0.8</v>
      </c>
      <c r="G246" s="30">
        <v>1.2</v>
      </c>
      <c r="H246" s="368"/>
    </row>
    <row r="247" spans="1:8" s="369" customFormat="1" ht="45" x14ac:dyDescent="0.25">
      <c r="A247" s="30">
        <v>231</v>
      </c>
      <c r="B247" s="64" t="s">
        <v>2823</v>
      </c>
      <c r="C247" s="377" t="s">
        <v>2824</v>
      </c>
      <c r="D247" s="30">
        <v>1.41</v>
      </c>
      <c r="E247" s="378"/>
      <c r="F247" s="349">
        <v>1</v>
      </c>
      <c r="G247" s="30">
        <v>1.2</v>
      </c>
      <c r="H247" s="368"/>
    </row>
    <row r="248" spans="1:8" s="369" customFormat="1" x14ac:dyDescent="0.25">
      <c r="A248" s="30">
        <v>232</v>
      </c>
      <c r="B248" s="64" t="s">
        <v>2825</v>
      </c>
      <c r="C248" s="377" t="s">
        <v>2308</v>
      </c>
      <c r="D248" s="30">
        <v>2.58</v>
      </c>
      <c r="E248" s="378"/>
      <c r="F248" s="349">
        <v>1</v>
      </c>
      <c r="G248" s="30">
        <v>1.2</v>
      </c>
      <c r="H248" s="368"/>
    </row>
    <row r="249" spans="1:8" s="369" customFormat="1" ht="30" x14ac:dyDescent="0.25">
      <c r="A249" s="30">
        <v>233</v>
      </c>
      <c r="B249" s="64" t="s">
        <v>2826</v>
      </c>
      <c r="C249" s="377" t="s">
        <v>2827</v>
      </c>
      <c r="D249" s="30">
        <v>12.27</v>
      </c>
      <c r="E249" s="378"/>
      <c r="F249" s="349">
        <v>1</v>
      </c>
      <c r="G249" s="30">
        <v>1.2</v>
      </c>
      <c r="H249" s="368"/>
    </row>
    <row r="250" spans="1:8" s="369" customFormat="1" x14ac:dyDescent="0.25">
      <c r="A250" s="30">
        <v>234</v>
      </c>
      <c r="B250" s="64" t="s">
        <v>2828</v>
      </c>
      <c r="C250" s="377" t="s">
        <v>2310</v>
      </c>
      <c r="D250" s="30">
        <v>7.86</v>
      </c>
      <c r="E250" s="378"/>
      <c r="F250" s="349">
        <v>1</v>
      </c>
      <c r="G250" s="30">
        <v>1.2</v>
      </c>
      <c r="H250" s="368"/>
    </row>
    <row r="251" spans="1:8" s="369" customFormat="1" ht="30" x14ac:dyDescent="0.25">
      <c r="A251" s="30">
        <v>235</v>
      </c>
      <c r="B251" s="64" t="s">
        <v>2829</v>
      </c>
      <c r="C251" s="377" t="s">
        <v>2314</v>
      </c>
      <c r="D251" s="30">
        <v>0.56000000000000005</v>
      </c>
      <c r="E251" s="378"/>
      <c r="F251" s="349">
        <v>1</v>
      </c>
      <c r="G251" s="30">
        <v>1.2</v>
      </c>
      <c r="H251" s="368" t="s">
        <v>2517</v>
      </c>
    </row>
    <row r="252" spans="1:8" s="369" customFormat="1" ht="30" x14ac:dyDescent="0.25">
      <c r="A252" s="30">
        <v>236</v>
      </c>
      <c r="B252" s="64" t="s">
        <v>2830</v>
      </c>
      <c r="C252" s="377" t="s">
        <v>2316</v>
      </c>
      <c r="D252" s="30">
        <v>0.56000000000000005</v>
      </c>
      <c r="E252" s="378"/>
      <c r="F252" s="349">
        <v>1</v>
      </c>
      <c r="G252" s="30">
        <v>1.2</v>
      </c>
      <c r="H252" s="368"/>
    </row>
    <row r="253" spans="1:8" s="369" customFormat="1" ht="30" x14ac:dyDescent="0.25">
      <c r="A253" s="30">
        <v>237</v>
      </c>
      <c r="B253" s="64" t="s">
        <v>2831</v>
      </c>
      <c r="C253" s="377" t="s">
        <v>2318</v>
      </c>
      <c r="D253" s="30">
        <v>0.56000000000000005</v>
      </c>
      <c r="E253" s="378"/>
      <c r="F253" s="349">
        <v>1</v>
      </c>
      <c r="G253" s="30">
        <v>1.2</v>
      </c>
      <c r="H253" s="368"/>
    </row>
    <row r="254" spans="1:8" s="369" customFormat="1" ht="30" x14ac:dyDescent="0.25">
      <c r="A254" s="30">
        <v>238</v>
      </c>
      <c r="B254" s="64" t="s">
        <v>2832</v>
      </c>
      <c r="C254" s="377" t="s">
        <v>2833</v>
      </c>
      <c r="D254" s="30">
        <v>0.46</v>
      </c>
      <c r="E254" s="378"/>
      <c r="F254" s="349">
        <v>1</v>
      </c>
      <c r="G254" s="30">
        <v>1.2</v>
      </c>
      <c r="H254" s="368"/>
    </row>
    <row r="255" spans="1:8" s="369" customFormat="1" x14ac:dyDescent="0.25">
      <c r="A255" s="30">
        <v>239</v>
      </c>
      <c r="B255" s="64" t="s">
        <v>2834</v>
      </c>
      <c r="C255" s="377" t="s">
        <v>2322</v>
      </c>
      <c r="D255" s="30">
        <v>7.4</v>
      </c>
      <c r="E255" s="378"/>
      <c r="F255" s="349">
        <v>1</v>
      </c>
      <c r="G255" s="30">
        <v>1.2</v>
      </c>
      <c r="H255" s="368"/>
    </row>
    <row r="256" spans="1:8" s="369" customFormat="1" ht="30" x14ac:dyDescent="0.25">
      <c r="A256" s="30">
        <v>240</v>
      </c>
      <c r="B256" s="64" t="s">
        <v>2835</v>
      </c>
      <c r="C256" s="377" t="s">
        <v>2334</v>
      </c>
      <c r="D256" s="30">
        <v>0.4</v>
      </c>
      <c r="E256" s="378"/>
      <c r="F256" s="349">
        <v>1</v>
      </c>
      <c r="G256" s="30">
        <v>1.2</v>
      </c>
      <c r="H256" s="368"/>
    </row>
    <row r="257" spans="1:8" s="369" customFormat="1" ht="30" x14ac:dyDescent="0.25">
      <c r="A257" s="30">
        <v>241</v>
      </c>
      <c r="B257" s="350" t="s">
        <v>2836</v>
      </c>
      <c r="C257" s="387" t="s">
        <v>2342</v>
      </c>
      <c r="D257" s="350">
        <v>4.2300000000000004</v>
      </c>
      <c r="E257" s="378">
        <v>1.83E-2</v>
      </c>
      <c r="F257" s="349">
        <v>1</v>
      </c>
      <c r="G257" s="30">
        <v>1.2</v>
      </c>
      <c r="H257" s="368" t="s">
        <v>2517</v>
      </c>
    </row>
    <row r="258" spans="1:8" s="369" customFormat="1" ht="30" x14ac:dyDescent="0.25">
      <c r="A258" s="30">
        <v>242</v>
      </c>
      <c r="B258" s="350" t="s">
        <v>2837</v>
      </c>
      <c r="C258" s="388" t="s">
        <v>2344</v>
      </c>
      <c r="D258" s="350">
        <v>2.7109999999999999</v>
      </c>
      <c r="E258" s="378">
        <v>0.2651</v>
      </c>
      <c r="F258" s="349">
        <v>1</v>
      </c>
      <c r="G258" s="30">
        <v>1.2</v>
      </c>
      <c r="H258" s="368"/>
    </row>
    <row r="259" spans="1:8" s="369" customFormat="1" ht="30" x14ac:dyDescent="0.25">
      <c r="A259" s="30">
        <v>243</v>
      </c>
      <c r="B259" s="350" t="s">
        <v>2838</v>
      </c>
      <c r="C259" s="388" t="s">
        <v>2346</v>
      </c>
      <c r="D259" s="350">
        <v>4.7030000000000003</v>
      </c>
      <c r="E259" s="378">
        <v>0.15279999999999999</v>
      </c>
      <c r="F259" s="349">
        <v>1</v>
      </c>
      <c r="G259" s="30">
        <v>1.2</v>
      </c>
      <c r="H259" s="368"/>
    </row>
    <row r="260" spans="1:8" s="369" customFormat="1" ht="30" x14ac:dyDescent="0.25">
      <c r="A260" s="30">
        <v>244</v>
      </c>
      <c r="B260" s="350" t="s">
        <v>2839</v>
      </c>
      <c r="C260" s="388" t="s">
        <v>2348</v>
      </c>
      <c r="D260" s="350">
        <v>6.6950000000000003</v>
      </c>
      <c r="E260" s="378">
        <v>0.10730000000000001</v>
      </c>
      <c r="F260" s="349">
        <v>1</v>
      </c>
      <c r="G260" s="30">
        <v>1.2</v>
      </c>
      <c r="H260" s="368"/>
    </row>
    <row r="261" spans="1:8" s="369" customFormat="1" ht="30" x14ac:dyDescent="0.25">
      <c r="A261" s="30">
        <v>245</v>
      </c>
      <c r="B261" s="350" t="s">
        <v>2840</v>
      </c>
      <c r="C261" s="388" t="s">
        <v>2350</v>
      </c>
      <c r="D261" s="350">
        <v>8.6869999999999994</v>
      </c>
      <c r="E261" s="378">
        <v>8.2699999999999996E-2</v>
      </c>
      <c r="F261" s="349">
        <v>1</v>
      </c>
      <c r="G261" s="30">
        <v>1.2</v>
      </c>
      <c r="H261" s="368"/>
    </row>
    <row r="262" spans="1:8" s="369" customFormat="1" ht="30" x14ac:dyDescent="0.25">
      <c r="A262" s="30">
        <v>246</v>
      </c>
      <c r="B262" s="350" t="s">
        <v>2841</v>
      </c>
      <c r="C262" s="387" t="s">
        <v>2352</v>
      </c>
      <c r="D262" s="350">
        <v>1.29</v>
      </c>
      <c r="E262" s="389">
        <v>5.8499999999999996E-2</v>
      </c>
      <c r="F262" s="349">
        <v>1</v>
      </c>
      <c r="G262" s="30">
        <v>1.2</v>
      </c>
      <c r="H262" s="368" t="s">
        <v>2517</v>
      </c>
    </row>
    <row r="263" spans="1:8" s="369" customFormat="1" ht="30" x14ac:dyDescent="0.25">
      <c r="A263" s="30">
        <v>247</v>
      </c>
      <c r="B263" s="350" t="s">
        <v>2842</v>
      </c>
      <c r="C263" s="388" t="s">
        <v>2354</v>
      </c>
      <c r="D263" s="350">
        <v>1.353</v>
      </c>
      <c r="E263" s="389">
        <v>0.50739999999999996</v>
      </c>
      <c r="F263" s="349">
        <v>1</v>
      </c>
      <c r="G263" s="30">
        <v>1.2</v>
      </c>
      <c r="H263" s="368"/>
    </row>
    <row r="264" spans="1:8" s="369" customFormat="1" ht="30" x14ac:dyDescent="0.25">
      <c r="A264" s="30">
        <v>248</v>
      </c>
      <c r="B264" s="350" t="s">
        <v>2843</v>
      </c>
      <c r="C264" s="388" t="s">
        <v>2356</v>
      </c>
      <c r="D264" s="350">
        <v>1.585</v>
      </c>
      <c r="E264" s="389">
        <v>0.43578</v>
      </c>
      <c r="F264" s="349">
        <v>1</v>
      </c>
      <c r="G264" s="30">
        <v>1.2</v>
      </c>
      <c r="H264" s="368"/>
    </row>
    <row r="265" spans="1:8" s="369" customFormat="1" ht="30" x14ac:dyDescent="0.25">
      <c r="A265" s="30">
        <v>249</v>
      </c>
      <c r="B265" s="350" t="s">
        <v>2844</v>
      </c>
      <c r="C265" s="388" t="s">
        <v>2358</v>
      </c>
      <c r="D265" s="350">
        <v>1.728</v>
      </c>
      <c r="E265" s="389">
        <v>0.40107999999999999</v>
      </c>
      <c r="F265" s="349">
        <v>1</v>
      </c>
      <c r="G265" s="30">
        <v>1.2</v>
      </c>
      <c r="H265" s="368"/>
    </row>
    <row r="266" spans="1:8" s="369" customFormat="1" ht="30" x14ac:dyDescent="0.25">
      <c r="A266" s="30">
        <v>250</v>
      </c>
      <c r="B266" s="350" t="s">
        <v>2845</v>
      </c>
      <c r="C266" s="388" t="s">
        <v>2360</v>
      </c>
      <c r="D266" s="350">
        <v>2.2320000000000002</v>
      </c>
      <c r="E266" s="389">
        <v>0.31298999999999999</v>
      </c>
      <c r="F266" s="349">
        <v>1</v>
      </c>
      <c r="G266" s="30">
        <v>1.2</v>
      </c>
      <c r="H266" s="368"/>
    </row>
    <row r="267" spans="1:8" s="369" customFormat="1" ht="30" x14ac:dyDescent="0.25">
      <c r="A267" s="30">
        <v>251</v>
      </c>
      <c r="B267" s="350" t="s">
        <v>2846</v>
      </c>
      <c r="C267" s="388" t="s">
        <v>2362</v>
      </c>
      <c r="D267" s="350">
        <v>2.7570000000000001</v>
      </c>
      <c r="E267" s="389">
        <v>0.25470999999999999</v>
      </c>
      <c r="F267" s="349">
        <v>1</v>
      </c>
      <c r="G267" s="30">
        <v>1.2</v>
      </c>
      <c r="H267" s="368"/>
    </row>
    <row r="268" spans="1:8" s="369" customFormat="1" ht="30" x14ac:dyDescent="0.25">
      <c r="A268" s="30">
        <v>252</v>
      </c>
      <c r="B268" s="350" t="s">
        <v>2847</v>
      </c>
      <c r="C268" s="388" t="s">
        <v>2364</v>
      </c>
      <c r="D268" s="350">
        <v>3.504</v>
      </c>
      <c r="E268" s="389">
        <v>0.20135</v>
      </c>
      <c r="F268" s="349">
        <v>1</v>
      </c>
      <c r="G268" s="30">
        <v>1.2</v>
      </c>
      <c r="H268" s="368"/>
    </row>
    <row r="269" spans="1:8" s="369" customFormat="1" ht="30" x14ac:dyDescent="0.25">
      <c r="A269" s="30">
        <v>253</v>
      </c>
      <c r="B269" s="350" t="s">
        <v>2848</v>
      </c>
      <c r="C269" s="388" t="s">
        <v>2366</v>
      </c>
      <c r="D269" s="350">
        <v>4.1029999999999998</v>
      </c>
      <c r="E269" s="389">
        <v>0.17243</v>
      </c>
      <c r="F269" s="349">
        <v>1</v>
      </c>
      <c r="G269" s="30">
        <v>1.2</v>
      </c>
      <c r="H269" s="368"/>
    </row>
    <row r="270" spans="1:8" s="369" customFormat="1" ht="30" x14ac:dyDescent="0.25">
      <c r="A270" s="30">
        <v>254</v>
      </c>
      <c r="B270" s="350" t="s">
        <v>2849</v>
      </c>
      <c r="C270" s="388" t="s">
        <v>2850</v>
      </c>
      <c r="D270" s="350">
        <v>5.1029999999999998</v>
      </c>
      <c r="E270" s="389">
        <v>0.13904</v>
      </c>
      <c r="F270" s="349">
        <v>1</v>
      </c>
      <c r="G270" s="30">
        <v>1.2</v>
      </c>
      <c r="H270" s="368"/>
    </row>
    <row r="271" spans="1:8" s="369" customFormat="1" ht="30" x14ac:dyDescent="0.25">
      <c r="A271" s="30">
        <v>255</v>
      </c>
      <c r="B271" s="350" t="s">
        <v>2851</v>
      </c>
      <c r="C271" s="388" t="s">
        <v>2852</v>
      </c>
      <c r="D271" s="350">
        <v>7.5170000000000003</v>
      </c>
      <c r="E271" s="389">
        <v>9.4780000000000003E-2</v>
      </c>
      <c r="F271" s="349">
        <v>1</v>
      </c>
      <c r="G271" s="30">
        <v>1.2</v>
      </c>
      <c r="H271" s="368"/>
    </row>
    <row r="272" spans="1:8" s="369" customFormat="1" ht="30" x14ac:dyDescent="0.25">
      <c r="A272" s="30">
        <v>256</v>
      </c>
      <c r="B272" s="350" t="s">
        <v>2853</v>
      </c>
      <c r="C272" s="387" t="s">
        <v>2368</v>
      </c>
      <c r="D272" s="350">
        <v>3.23</v>
      </c>
      <c r="E272" s="389">
        <v>5.4299999999999994E-2</v>
      </c>
      <c r="F272" s="349">
        <v>1</v>
      </c>
      <c r="G272" s="30">
        <v>1.2</v>
      </c>
      <c r="H272" s="368" t="s">
        <v>2517</v>
      </c>
    </row>
    <row r="273" spans="1:9" s="369" customFormat="1" ht="30" x14ac:dyDescent="0.25">
      <c r="A273" s="30">
        <v>257</v>
      </c>
      <c r="B273" s="350" t="s">
        <v>2854</v>
      </c>
      <c r="C273" s="388" t="s">
        <v>2370</v>
      </c>
      <c r="D273" s="350">
        <v>1.7849999999999999</v>
      </c>
      <c r="E273" s="389">
        <v>0.38862000000000002</v>
      </c>
      <c r="F273" s="349">
        <v>1</v>
      </c>
      <c r="G273" s="30">
        <v>1.2</v>
      </c>
      <c r="H273" s="368"/>
    </row>
    <row r="274" spans="1:9" s="369" customFormat="1" ht="30" x14ac:dyDescent="0.25">
      <c r="A274" s="30">
        <v>258</v>
      </c>
      <c r="B274" s="350" t="s">
        <v>2855</v>
      </c>
      <c r="C274" s="388" t="s">
        <v>2372</v>
      </c>
      <c r="D274" s="350">
        <v>2.3340000000000001</v>
      </c>
      <c r="E274" s="389">
        <v>0.29965999999999998</v>
      </c>
      <c r="F274" s="349">
        <v>1</v>
      </c>
      <c r="G274" s="30">
        <v>1.2</v>
      </c>
      <c r="H274" s="368"/>
    </row>
    <row r="275" spans="1:9" s="369" customFormat="1" ht="30" x14ac:dyDescent="0.25">
      <c r="A275" s="30">
        <v>259</v>
      </c>
      <c r="B275" s="350" t="s">
        <v>2856</v>
      </c>
      <c r="C275" s="388" t="s">
        <v>2374</v>
      </c>
      <c r="D275" s="350">
        <v>2.9220000000000002</v>
      </c>
      <c r="E275" s="389">
        <v>0.24063000000000001</v>
      </c>
      <c r="F275" s="349">
        <v>1</v>
      </c>
      <c r="G275" s="30">
        <v>1.2</v>
      </c>
      <c r="H275" s="368"/>
    </row>
    <row r="276" spans="1:9" s="369" customFormat="1" ht="30" x14ac:dyDescent="0.25">
      <c r="A276" s="30">
        <v>260</v>
      </c>
      <c r="B276" s="350" t="s">
        <v>2857</v>
      </c>
      <c r="C276" s="388" t="s">
        <v>2376</v>
      </c>
      <c r="D276" s="350">
        <v>3.4609999999999999</v>
      </c>
      <c r="E276" s="389">
        <v>0.20383999999999999</v>
      </c>
      <c r="F276" s="349">
        <v>1</v>
      </c>
      <c r="G276" s="30">
        <v>1.2</v>
      </c>
      <c r="H276" s="368"/>
    </row>
    <row r="277" spans="1:9" s="369" customFormat="1" ht="30" x14ac:dyDescent="0.25">
      <c r="A277" s="30">
        <v>261</v>
      </c>
      <c r="B277" s="350" t="s">
        <v>2858</v>
      </c>
      <c r="C277" s="388" t="s">
        <v>2378</v>
      </c>
      <c r="D277" s="350">
        <v>3.746</v>
      </c>
      <c r="E277" s="389">
        <v>0.18856000000000001</v>
      </c>
      <c r="F277" s="349">
        <v>1</v>
      </c>
      <c r="G277" s="30">
        <v>1.2</v>
      </c>
      <c r="H277" s="368"/>
    </row>
    <row r="278" spans="1:9" s="369" customFormat="1" ht="30" x14ac:dyDescent="0.25">
      <c r="A278" s="30">
        <v>262</v>
      </c>
      <c r="B278" s="350" t="s">
        <v>2859</v>
      </c>
      <c r="C278" s="388" t="s">
        <v>2380</v>
      </c>
      <c r="D278" s="350">
        <v>4.133</v>
      </c>
      <c r="E278" s="389">
        <v>0.17119000000000001</v>
      </c>
      <c r="F278" s="349">
        <v>1</v>
      </c>
      <c r="G278" s="30">
        <v>1.2</v>
      </c>
      <c r="H278" s="368"/>
    </row>
    <row r="279" spans="1:9" s="369" customFormat="1" ht="30" x14ac:dyDescent="0.25">
      <c r="A279" s="30">
        <v>263</v>
      </c>
      <c r="B279" s="350" t="s">
        <v>2860</v>
      </c>
      <c r="C279" s="388" t="s">
        <v>2382</v>
      </c>
      <c r="D279" s="350">
        <v>4.5810000000000004</v>
      </c>
      <c r="E279" s="389">
        <v>0.15467</v>
      </c>
      <c r="F279" s="349">
        <v>1</v>
      </c>
      <c r="G279" s="30">
        <v>1.2</v>
      </c>
      <c r="H279" s="368"/>
    </row>
    <row r="280" spans="1:9" s="369" customFormat="1" ht="30" x14ac:dyDescent="0.25">
      <c r="A280" s="30">
        <v>264</v>
      </c>
      <c r="B280" s="350" t="s">
        <v>2861</v>
      </c>
      <c r="C280" s="388" t="s">
        <v>2384</v>
      </c>
      <c r="D280" s="350">
        <v>5.2750000000000004</v>
      </c>
      <c r="E280" s="389">
        <v>0.13455</v>
      </c>
      <c r="F280" s="349">
        <v>1</v>
      </c>
      <c r="G280" s="30">
        <v>1.2</v>
      </c>
      <c r="H280" s="368"/>
    </row>
    <row r="281" spans="1:9" s="369" customFormat="1" ht="30" x14ac:dyDescent="0.25">
      <c r="A281" s="30">
        <v>265</v>
      </c>
      <c r="B281" s="350" t="s">
        <v>2862</v>
      </c>
      <c r="C281" s="388" t="s">
        <v>2386</v>
      </c>
      <c r="D281" s="350">
        <v>6.0469999999999997</v>
      </c>
      <c r="E281" s="389">
        <v>0.11756999999999999</v>
      </c>
      <c r="F281" s="349">
        <v>1</v>
      </c>
      <c r="G281" s="30">
        <v>1.2</v>
      </c>
      <c r="H281" s="368"/>
    </row>
    <row r="282" spans="1:9" s="369" customFormat="1" ht="30" x14ac:dyDescent="0.25">
      <c r="A282" s="30">
        <v>266</v>
      </c>
      <c r="B282" s="350" t="s">
        <v>2863</v>
      </c>
      <c r="C282" s="388" t="s">
        <v>2388</v>
      </c>
      <c r="D282" s="350">
        <v>7.5170000000000003</v>
      </c>
      <c r="E282" s="389">
        <v>9.4780000000000003E-2</v>
      </c>
      <c r="F282" s="349">
        <v>1</v>
      </c>
      <c r="G282" s="30">
        <v>1.2</v>
      </c>
      <c r="H282" s="368"/>
    </row>
    <row r="283" spans="1:9" s="369" customFormat="1" ht="30" x14ac:dyDescent="0.25">
      <c r="A283" s="30">
        <v>267</v>
      </c>
      <c r="B283" s="350" t="s">
        <v>2864</v>
      </c>
      <c r="C283" s="388" t="s">
        <v>2390</v>
      </c>
      <c r="D283" s="350">
        <v>8.375</v>
      </c>
      <c r="E283" s="389">
        <v>8.5139999999999993E-2</v>
      </c>
      <c r="F283" s="349">
        <v>1</v>
      </c>
      <c r="G283" s="30">
        <v>1.2</v>
      </c>
      <c r="H283" s="368"/>
    </row>
    <row r="284" spans="1:9" s="369" customFormat="1" ht="30" x14ac:dyDescent="0.25">
      <c r="A284" s="30">
        <v>268</v>
      </c>
      <c r="B284" s="350" t="s">
        <v>2865</v>
      </c>
      <c r="C284" s="388" t="s">
        <v>2392</v>
      </c>
      <c r="D284" s="350">
        <v>13.047000000000001</v>
      </c>
      <c r="E284" s="389">
        <v>5.4800000000000001E-2</v>
      </c>
      <c r="F284" s="349">
        <v>1</v>
      </c>
      <c r="G284" s="30">
        <v>1.2</v>
      </c>
      <c r="H284" s="368"/>
    </row>
    <row r="285" spans="1:9" s="369" customFormat="1" ht="30" x14ac:dyDescent="0.25">
      <c r="A285" s="30">
        <v>269</v>
      </c>
      <c r="B285" s="350" t="s">
        <v>2866</v>
      </c>
      <c r="C285" s="387" t="s">
        <v>2396</v>
      </c>
      <c r="D285" s="350">
        <v>8.93</v>
      </c>
      <c r="E285" s="378">
        <v>8.9399999999999993E-2</v>
      </c>
      <c r="F285" s="349">
        <v>1</v>
      </c>
      <c r="G285" s="30">
        <v>1.2</v>
      </c>
      <c r="H285" s="368" t="s">
        <v>2517</v>
      </c>
    </row>
    <row r="286" spans="1:9" s="369" customFormat="1" ht="30" x14ac:dyDescent="0.25">
      <c r="A286" s="30">
        <v>270</v>
      </c>
      <c r="B286" s="350" t="s">
        <v>2867</v>
      </c>
      <c r="C286" s="388" t="s">
        <v>2398</v>
      </c>
      <c r="D286" s="350">
        <v>4.0629999999999997</v>
      </c>
      <c r="E286" s="389">
        <v>0.17407</v>
      </c>
      <c r="F286" s="349">
        <v>1</v>
      </c>
      <c r="G286" s="30">
        <v>1.2</v>
      </c>
      <c r="H286" s="368"/>
      <c r="I286" s="390"/>
    </row>
    <row r="287" spans="1:9" s="369" customFormat="1" ht="30" x14ac:dyDescent="0.25">
      <c r="A287" s="30">
        <v>271</v>
      </c>
      <c r="B287" s="350" t="s">
        <v>2868</v>
      </c>
      <c r="C287" s="388" t="s">
        <v>2400</v>
      </c>
      <c r="D287" s="350">
        <v>4.7850000000000001</v>
      </c>
      <c r="E287" s="389">
        <v>0.14815</v>
      </c>
      <c r="F287" s="349">
        <v>1</v>
      </c>
      <c r="G287" s="30">
        <v>1.2</v>
      </c>
      <c r="H287" s="368"/>
      <c r="I287" s="390"/>
    </row>
    <row r="288" spans="1:9" s="369" customFormat="1" ht="30" x14ac:dyDescent="0.25">
      <c r="A288" s="30">
        <v>272</v>
      </c>
      <c r="B288" s="350" t="s">
        <v>2869</v>
      </c>
      <c r="C288" s="388" t="s">
        <v>2402</v>
      </c>
      <c r="D288" s="350">
        <v>8.4510000000000005</v>
      </c>
      <c r="E288" s="389">
        <v>8.4379999999999997E-2</v>
      </c>
      <c r="F288" s="349">
        <v>1</v>
      </c>
      <c r="G288" s="30">
        <v>1.2</v>
      </c>
      <c r="H288" s="368"/>
      <c r="I288" s="390"/>
    </row>
    <row r="289" spans="1:9" s="369" customFormat="1" ht="30" x14ac:dyDescent="0.25">
      <c r="A289" s="30">
        <v>273</v>
      </c>
      <c r="B289" s="350" t="s">
        <v>2870</v>
      </c>
      <c r="C289" s="388" t="s">
        <v>2404</v>
      </c>
      <c r="D289" s="350">
        <v>9.7379999999999995</v>
      </c>
      <c r="E289" s="389">
        <v>7.3300000000000004E-2</v>
      </c>
      <c r="F289" s="349">
        <v>1</v>
      </c>
      <c r="G289" s="30">
        <v>1.2</v>
      </c>
      <c r="H289" s="368"/>
      <c r="I289" s="390"/>
    </row>
    <row r="290" spans="1:9" s="369" customFormat="1" ht="30" x14ac:dyDescent="0.25">
      <c r="A290" s="30">
        <v>274</v>
      </c>
      <c r="B290" s="350" t="s">
        <v>2871</v>
      </c>
      <c r="C290" s="388" t="s">
        <v>2406</v>
      </c>
      <c r="D290" s="350">
        <v>10.563000000000001</v>
      </c>
      <c r="E290" s="389">
        <v>6.7610000000000003E-2</v>
      </c>
      <c r="F290" s="349">
        <v>1</v>
      </c>
      <c r="G290" s="30">
        <v>1.2</v>
      </c>
      <c r="H290" s="368"/>
      <c r="I290" s="390"/>
    </row>
    <row r="291" spans="1:9" s="369" customFormat="1" ht="30" x14ac:dyDescent="0.25">
      <c r="A291" s="30">
        <v>275</v>
      </c>
      <c r="B291" s="350" t="s">
        <v>2872</v>
      </c>
      <c r="C291" s="388" t="s">
        <v>2408</v>
      </c>
      <c r="D291" s="350">
        <v>12.864000000000001</v>
      </c>
      <c r="E291" s="389">
        <v>5.5579999999999997E-2</v>
      </c>
      <c r="F291" s="349">
        <v>1</v>
      </c>
      <c r="G291" s="30">
        <v>1.2</v>
      </c>
      <c r="H291" s="368"/>
      <c r="I291" s="390"/>
    </row>
    <row r="292" spans="1:9" s="369" customFormat="1" ht="30" x14ac:dyDescent="0.25">
      <c r="A292" s="30">
        <v>276</v>
      </c>
      <c r="B292" s="350" t="s">
        <v>2873</v>
      </c>
      <c r="C292" s="388" t="s">
        <v>2410</v>
      </c>
      <c r="D292" s="350">
        <v>25.076000000000001</v>
      </c>
      <c r="E292" s="389">
        <v>2.8580000000000001E-2</v>
      </c>
      <c r="F292" s="349">
        <v>1</v>
      </c>
      <c r="G292" s="30">
        <v>1.2</v>
      </c>
      <c r="H292" s="368"/>
      <c r="I292" s="390"/>
    </row>
    <row r="293" spans="1:9" s="369" customFormat="1" ht="30" x14ac:dyDescent="0.25">
      <c r="A293" s="30">
        <v>277</v>
      </c>
      <c r="B293" s="350" t="s">
        <v>2874</v>
      </c>
      <c r="C293" s="388" t="s">
        <v>2875</v>
      </c>
      <c r="D293" s="350">
        <v>42.621000000000002</v>
      </c>
      <c r="E293" s="378">
        <v>1.6830000000000001E-2</v>
      </c>
      <c r="F293" s="349">
        <v>1</v>
      </c>
      <c r="G293" s="30">
        <v>1.2</v>
      </c>
      <c r="H293" s="368"/>
      <c r="I293" s="390"/>
    </row>
    <row r="294" spans="1:9" s="369" customFormat="1" ht="30" x14ac:dyDescent="0.25">
      <c r="A294" s="30">
        <v>278</v>
      </c>
      <c r="B294" s="64" t="s">
        <v>2876</v>
      </c>
      <c r="C294" s="377" t="s">
        <v>2877</v>
      </c>
      <c r="D294" s="350">
        <v>1.98</v>
      </c>
      <c r="E294" s="378"/>
      <c r="F294" s="349">
        <v>1</v>
      </c>
      <c r="G294" s="30">
        <v>1.2</v>
      </c>
      <c r="H294" s="368" t="s">
        <v>2517</v>
      </c>
      <c r="I294" s="390"/>
    </row>
    <row r="295" spans="1:9" s="369" customFormat="1" ht="30" x14ac:dyDescent="0.25">
      <c r="A295" s="30">
        <v>279</v>
      </c>
      <c r="B295" s="64" t="s">
        <v>2878</v>
      </c>
      <c r="C295" s="377" t="s">
        <v>2879</v>
      </c>
      <c r="D295" s="350">
        <v>1.58</v>
      </c>
      <c r="E295" s="378"/>
      <c r="F295" s="349">
        <v>1</v>
      </c>
      <c r="G295" s="30">
        <v>1.2</v>
      </c>
      <c r="H295" s="368"/>
      <c r="I295" s="390"/>
    </row>
    <row r="296" spans="1:9" s="369" customFormat="1" ht="30" x14ac:dyDescent="0.25">
      <c r="A296" s="30">
        <v>280</v>
      </c>
      <c r="B296" s="391" t="s">
        <v>2880</v>
      </c>
      <c r="C296" s="392" t="s">
        <v>2881</v>
      </c>
      <c r="D296" s="393">
        <v>1.98</v>
      </c>
      <c r="E296" s="378"/>
      <c r="F296" s="349">
        <v>1</v>
      </c>
      <c r="G296" s="30">
        <v>1.2</v>
      </c>
      <c r="H296" s="368"/>
      <c r="I296" s="390"/>
    </row>
    <row r="297" spans="1:9" s="369" customFormat="1" ht="30" x14ac:dyDescent="0.25">
      <c r="A297" s="30">
        <v>281</v>
      </c>
      <c r="B297" s="391" t="s">
        <v>2882</v>
      </c>
      <c r="C297" s="392" t="s">
        <v>2883</v>
      </c>
      <c r="D297" s="393">
        <v>2.1800000000000002</v>
      </c>
      <c r="E297" s="378"/>
      <c r="F297" s="349">
        <v>1</v>
      </c>
      <c r="G297" s="30">
        <v>1.2</v>
      </c>
      <c r="H297" s="394"/>
      <c r="I297" s="390"/>
    </row>
    <row r="298" spans="1:9" s="369" customFormat="1" ht="30" x14ac:dyDescent="0.25">
      <c r="A298" s="30">
        <v>282</v>
      </c>
      <c r="B298" s="64" t="s">
        <v>2884</v>
      </c>
      <c r="C298" s="377" t="s">
        <v>2412</v>
      </c>
      <c r="D298" s="350">
        <v>2.31</v>
      </c>
      <c r="E298" s="378"/>
      <c r="F298" s="349">
        <v>1</v>
      </c>
      <c r="G298" s="30">
        <v>1.2</v>
      </c>
      <c r="H298" s="368" t="s">
        <v>2517</v>
      </c>
      <c r="I298" s="390"/>
    </row>
    <row r="299" spans="1:9" s="369" customFormat="1" ht="30" x14ac:dyDescent="0.25">
      <c r="A299" s="30">
        <v>283</v>
      </c>
      <c r="B299" s="64" t="s">
        <v>2885</v>
      </c>
      <c r="C299" s="377" t="s">
        <v>2886</v>
      </c>
      <c r="D299" s="350">
        <v>1.8480000000000001</v>
      </c>
      <c r="E299" s="378"/>
      <c r="F299" s="349">
        <v>1</v>
      </c>
      <c r="G299" s="30">
        <v>1.2</v>
      </c>
      <c r="H299" s="394"/>
    </row>
    <row r="300" spans="1:9" s="369" customFormat="1" ht="30" x14ac:dyDescent="0.25">
      <c r="A300" s="30">
        <v>284</v>
      </c>
      <c r="B300" s="391" t="s">
        <v>2887</v>
      </c>
      <c r="C300" s="392" t="s">
        <v>2888</v>
      </c>
      <c r="D300" s="393">
        <v>2.31</v>
      </c>
      <c r="E300" s="378"/>
      <c r="F300" s="349">
        <v>1</v>
      </c>
      <c r="G300" s="30">
        <v>1.2</v>
      </c>
      <c r="H300" s="394"/>
    </row>
    <row r="301" spans="1:9" s="369" customFormat="1" ht="30" x14ac:dyDescent="0.25">
      <c r="A301" s="30">
        <v>285</v>
      </c>
      <c r="B301" s="391" t="s">
        <v>2889</v>
      </c>
      <c r="C301" s="392" t="s">
        <v>2890</v>
      </c>
      <c r="D301" s="393">
        <v>2.5409999999999999</v>
      </c>
      <c r="E301" s="378"/>
      <c r="F301" s="349">
        <v>1</v>
      </c>
      <c r="G301" s="30">
        <v>1.2</v>
      </c>
      <c r="H301" s="394"/>
    </row>
    <row r="302" spans="1:9" s="369" customFormat="1" ht="45" x14ac:dyDescent="0.25">
      <c r="A302" s="30">
        <v>286</v>
      </c>
      <c r="B302" s="64" t="s">
        <v>2891</v>
      </c>
      <c r="C302" s="377" t="s">
        <v>2892</v>
      </c>
      <c r="D302" s="30">
        <v>1.52</v>
      </c>
      <c r="E302" s="378"/>
      <c r="F302" s="349">
        <v>1</v>
      </c>
      <c r="G302" s="30">
        <v>1.2</v>
      </c>
      <c r="H302" s="368" t="s">
        <v>2517</v>
      </c>
    </row>
    <row r="303" spans="1:9" s="369" customFormat="1" ht="45" x14ac:dyDescent="0.25">
      <c r="A303" s="30">
        <v>287</v>
      </c>
      <c r="B303" s="64" t="s">
        <v>2893</v>
      </c>
      <c r="C303" s="377" t="s">
        <v>2894</v>
      </c>
      <c r="D303" s="349">
        <v>1.22</v>
      </c>
      <c r="E303" s="378"/>
      <c r="F303" s="349">
        <v>1</v>
      </c>
      <c r="G303" s="30">
        <v>1.2</v>
      </c>
      <c r="H303" s="394"/>
    </row>
    <row r="304" spans="1:9" s="369" customFormat="1" ht="45" x14ac:dyDescent="0.25">
      <c r="A304" s="30">
        <v>288</v>
      </c>
      <c r="B304" s="391" t="s">
        <v>2895</v>
      </c>
      <c r="C304" s="392" t="s">
        <v>2896</v>
      </c>
      <c r="D304" s="395">
        <v>1.52</v>
      </c>
      <c r="E304" s="378"/>
      <c r="F304" s="349">
        <v>1</v>
      </c>
      <c r="G304" s="30">
        <v>1.2</v>
      </c>
      <c r="H304" s="394"/>
    </row>
    <row r="305" spans="1:8" s="369" customFormat="1" ht="45" x14ac:dyDescent="0.25">
      <c r="A305" s="30">
        <v>289</v>
      </c>
      <c r="B305" s="391" t="s">
        <v>2897</v>
      </c>
      <c r="C305" s="392" t="s">
        <v>2898</v>
      </c>
      <c r="D305" s="396">
        <v>1.67</v>
      </c>
      <c r="E305" s="378"/>
      <c r="F305" s="349">
        <v>1</v>
      </c>
      <c r="G305" s="30">
        <v>1.2</v>
      </c>
      <c r="H305" s="394"/>
    </row>
    <row r="306" spans="1:8" s="369" customFormat="1" ht="45" x14ac:dyDescent="0.25">
      <c r="A306" s="30">
        <v>290</v>
      </c>
      <c r="B306" s="64" t="s">
        <v>2899</v>
      </c>
      <c r="C306" s="377" t="s">
        <v>2420</v>
      </c>
      <c r="D306" s="30">
        <v>1.82</v>
      </c>
      <c r="E306" s="378"/>
      <c r="F306" s="349">
        <v>1</v>
      </c>
      <c r="G306" s="30">
        <v>1.2</v>
      </c>
      <c r="H306" s="368" t="s">
        <v>2517</v>
      </c>
    </row>
    <row r="307" spans="1:8" s="369" customFormat="1" ht="45" x14ac:dyDescent="0.25">
      <c r="A307" s="30">
        <v>291</v>
      </c>
      <c r="B307" s="64" t="s">
        <v>2900</v>
      </c>
      <c r="C307" s="377" t="s">
        <v>2901</v>
      </c>
      <c r="D307" s="349">
        <v>1.46</v>
      </c>
      <c r="E307" s="378"/>
      <c r="F307" s="349">
        <v>1</v>
      </c>
      <c r="G307" s="30">
        <v>1.2</v>
      </c>
      <c r="H307" s="394"/>
    </row>
    <row r="308" spans="1:8" s="369" customFormat="1" ht="45" x14ac:dyDescent="0.25">
      <c r="A308" s="30">
        <v>292</v>
      </c>
      <c r="B308" s="391" t="s">
        <v>2902</v>
      </c>
      <c r="C308" s="392" t="s">
        <v>2903</v>
      </c>
      <c r="D308" s="395">
        <v>1.82</v>
      </c>
      <c r="E308" s="378"/>
      <c r="F308" s="349">
        <v>1</v>
      </c>
      <c r="G308" s="30">
        <v>1.2</v>
      </c>
      <c r="H308" s="394"/>
    </row>
    <row r="309" spans="1:8" s="369" customFormat="1" ht="45" x14ac:dyDescent="0.25">
      <c r="A309" s="30">
        <v>293</v>
      </c>
      <c r="B309" s="391" t="s">
        <v>2904</v>
      </c>
      <c r="C309" s="392" t="s">
        <v>2905</v>
      </c>
      <c r="D309" s="396">
        <v>2</v>
      </c>
      <c r="E309" s="378"/>
      <c r="F309" s="349">
        <v>1</v>
      </c>
      <c r="G309" s="30">
        <v>1.2</v>
      </c>
      <c r="H309" s="394"/>
    </row>
    <row r="310" spans="1:8" s="369" customFormat="1" x14ac:dyDescent="0.25">
      <c r="A310" s="30">
        <v>294</v>
      </c>
      <c r="B310" s="64" t="s">
        <v>2906</v>
      </c>
      <c r="C310" s="377" t="s">
        <v>2907</v>
      </c>
      <c r="D310" s="30">
        <v>1.39</v>
      </c>
      <c r="E310" s="378"/>
      <c r="F310" s="349">
        <v>1</v>
      </c>
      <c r="G310" s="30">
        <v>1.2</v>
      </c>
      <c r="H310" s="368" t="s">
        <v>2517</v>
      </c>
    </row>
    <row r="311" spans="1:8" s="369" customFormat="1" ht="30" x14ac:dyDescent="0.25">
      <c r="A311" s="30">
        <v>295</v>
      </c>
      <c r="B311" s="64" t="s">
        <v>2908</v>
      </c>
      <c r="C311" s="377" t="s">
        <v>2909</v>
      </c>
      <c r="D311" s="349">
        <v>1.1100000000000001</v>
      </c>
      <c r="E311" s="378"/>
      <c r="F311" s="349">
        <v>1</v>
      </c>
      <c r="G311" s="30">
        <v>1.2</v>
      </c>
      <c r="H311" s="394"/>
    </row>
    <row r="312" spans="1:8" s="369" customFormat="1" ht="30" x14ac:dyDescent="0.25">
      <c r="A312" s="30">
        <v>296</v>
      </c>
      <c r="B312" s="391" t="s">
        <v>2910</v>
      </c>
      <c r="C312" s="392" t="s">
        <v>2911</v>
      </c>
      <c r="D312" s="395">
        <v>1.39</v>
      </c>
      <c r="E312" s="378"/>
      <c r="F312" s="349">
        <v>1</v>
      </c>
      <c r="G312" s="30">
        <v>1.2</v>
      </c>
      <c r="H312" s="394"/>
    </row>
    <row r="313" spans="1:8" s="369" customFormat="1" ht="30" x14ac:dyDescent="0.25">
      <c r="A313" s="30">
        <v>297</v>
      </c>
      <c r="B313" s="391" t="s">
        <v>2912</v>
      </c>
      <c r="C313" s="392" t="s">
        <v>2913</v>
      </c>
      <c r="D313" s="396">
        <v>1.53</v>
      </c>
      <c r="E313" s="378"/>
      <c r="F313" s="349">
        <v>1</v>
      </c>
      <c r="G313" s="30">
        <v>1.2</v>
      </c>
      <c r="H313" s="394"/>
    </row>
    <row r="314" spans="1:8" s="369" customFormat="1" x14ac:dyDescent="0.25">
      <c r="A314" s="30">
        <v>298</v>
      </c>
      <c r="B314" s="64" t="s">
        <v>2914</v>
      </c>
      <c r="C314" s="377" t="s">
        <v>2426</v>
      </c>
      <c r="D314" s="30">
        <v>1.67</v>
      </c>
      <c r="E314" s="378"/>
      <c r="F314" s="349">
        <v>1</v>
      </c>
      <c r="G314" s="30">
        <v>1.2</v>
      </c>
      <c r="H314" s="368" t="s">
        <v>2517</v>
      </c>
    </row>
    <row r="315" spans="1:8" s="369" customFormat="1" ht="30" x14ac:dyDescent="0.25">
      <c r="A315" s="30">
        <v>299</v>
      </c>
      <c r="B315" s="64" t="s">
        <v>2915</v>
      </c>
      <c r="C315" s="377" t="s">
        <v>2916</v>
      </c>
      <c r="D315" s="349">
        <v>1.34</v>
      </c>
      <c r="E315" s="378"/>
      <c r="F315" s="349">
        <v>1</v>
      </c>
      <c r="G315" s="30">
        <v>1.2</v>
      </c>
      <c r="H315" s="394"/>
    </row>
    <row r="316" spans="1:8" s="369" customFormat="1" ht="30" x14ac:dyDescent="0.25">
      <c r="A316" s="30">
        <v>300</v>
      </c>
      <c r="B316" s="391" t="s">
        <v>2917</v>
      </c>
      <c r="C316" s="392" t="s">
        <v>2918</v>
      </c>
      <c r="D316" s="395">
        <v>1.67</v>
      </c>
      <c r="E316" s="378"/>
      <c r="F316" s="349">
        <v>1</v>
      </c>
      <c r="G316" s="30">
        <v>1.2</v>
      </c>
      <c r="H316" s="394"/>
    </row>
    <row r="317" spans="1:8" s="369" customFormat="1" ht="30" x14ac:dyDescent="0.25">
      <c r="A317" s="30">
        <v>301</v>
      </c>
      <c r="B317" s="391" t="s">
        <v>2919</v>
      </c>
      <c r="C317" s="392" t="s">
        <v>2920</v>
      </c>
      <c r="D317" s="396">
        <v>1.84</v>
      </c>
      <c r="E317" s="378"/>
      <c r="F317" s="349">
        <v>1</v>
      </c>
      <c r="G317" s="30">
        <v>1.2</v>
      </c>
      <c r="H317" s="394"/>
    </row>
    <row r="318" spans="1:8" s="369" customFormat="1" ht="30" x14ac:dyDescent="0.25">
      <c r="A318" s="30">
        <v>302</v>
      </c>
      <c r="B318" s="64" t="s">
        <v>2921</v>
      </c>
      <c r="C318" s="377" t="s">
        <v>2922</v>
      </c>
      <c r="D318" s="30">
        <v>0.85</v>
      </c>
      <c r="E318" s="378"/>
      <c r="F318" s="349">
        <v>1</v>
      </c>
      <c r="G318" s="30">
        <v>1.2</v>
      </c>
      <c r="H318" s="368" t="s">
        <v>2517</v>
      </c>
    </row>
    <row r="319" spans="1:8" s="369" customFormat="1" ht="30" x14ac:dyDescent="0.25">
      <c r="A319" s="30">
        <v>303</v>
      </c>
      <c r="B319" s="64" t="s">
        <v>2923</v>
      </c>
      <c r="C319" s="377" t="s">
        <v>2924</v>
      </c>
      <c r="D319" s="349">
        <v>0.68</v>
      </c>
      <c r="E319" s="378"/>
      <c r="F319" s="349">
        <v>1</v>
      </c>
      <c r="G319" s="30">
        <v>1.2</v>
      </c>
      <c r="H319" s="394"/>
    </row>
    <row r="320" spans="1:8" s="369" customFormat="1" ht="30" x14ac:dyDescent="0.25">
      <c r="A320" s="30">
        <v>304</v>
      </c>
      <c r="B320" s="391" t="s">
        <v>2925</v>
      </c>
      <c r="C320" s="392" t="s">
        <v>2926</v>
      </c>
      <c r="D320" s="395">
        <v>0.85</v>
      </c>
      <c r="E320" s="378"/>
      <c r="F320" s="349">
        <v>1</v>
      </c>
      <c r="G320" s="30">
        <v>1.2</v>
      </c>
      <c r="H320" s="394"/>
    </row>
    <row r="321" spans="1:8" s="369" customFormat="1" ht="30" x14ac:dyDescent="0.25">
      <c r="A321" s="30">
        <v>305</v>
      </c>
      <c r="B321" s="391" t="s">
        <v>2927</v>
      </c>
      <c r="C321" s="392" t="s">
        <v>2928</v>
      </c>
      <c r="D321" s="396">
        <v>0.94</v>
      </c>
      <c r="E321" s="378"/>
      <c r="F321" s="349">
        <v>1</v>
      </c>
      <c r="G321" s="30">
        <v>1.2</v>
      </c>
      <c r="H321" s="394"/>
    </row>
    <row r="322" spans="1:8" s="369" customFormat="1" ht="30" x14ac:dyDescent="0.25">
      <c r="A322" s="30">
        <v>306</v>
      </c>
      <c r="B322" s="64" t="s">
        <v>2929</v>
      </c>
      <c r="C322" s="377" t="s">
        <v>2432</v>
      </c>
      <c r="D322" s="30">
        <v>1.0900000000000001</v>
      </c>
      <c r="E322" s="378"/>
      <c r="F322" s="349">
        <v>1</v>
      </c>
      <c r="G322" s="30">
        <v>1.2</v>
      </c>
      <c r="H322" s="368" t="s">
        <v>2517</v>
      </c>
    </row>
    <row r="323" spans="1:8" s="369" customFormat="1" ht="30" x14ac:dyDescent="0.25">
      <c r="A323" s="30">
        <v>307</v>
      </c>
      <c r="B323" s="64" t="s">
        <v>2930</v>
      </c>
      <c r="C323" s="377" t="s">
        <v>2931</v>
      </c>
      <c r="D323" s="349">
        <v>0.87</v>
      </c>
      <c r="E323" s="378"/>
      <c r="F323" s="349">
        <v>1</v>
      </c>
      <c r="G323" s="30">
        <v>1.2</v>
      </c>
      <c r="H323" s="394"/>
    </row>
    <row r="324" spans="1:8" s="369" customFormat="1" ht="30" x14ac:dyDescent="0.25">
      <c r="A324" s="30">
        <v>308</v>
      </c>
      <c r="B324" s="391" t="s">
        <v>2932</v>
      </c>
      <c r="C324" s="392" t="s">
        <v>2933</v>
      </c>
      <c r="D324" s="395">
        <v>1.0900000000000001</v>
      </c>
      <c r="E324" s="378"/>
      <c r="F324" s="349">
        <v>1</v>
      </c>
      <c r="G324" s="30">
        <v>1.2</v>
      </c>
      <c r="H324" s="394"/>
    </row>
    <row r="325" spans="1:8" s="369" customFormat="1" ht="30" x14ac:dyDescent="0.25">
      <c r="A325" s="30">
        <v>309</v>
      </c>
      <c r="B325" s="391" t="s">
        <v>2934</v>
      </c>
      <c r="C325" s="392" t="s">
        <v>2935</v>
      </c>
      <c r="D325" s="396">
        <v>1.2</v>
      </c>
      <c r="E325" s="378"/>
      <c r="F325" s="349">
        <v>1</v>
      </c>
      <c r="G325" s="30">
        <v>1.2</v>
      </c>
      <c r="H325" s="394"/>
    </row>
    <row r="326" spans="1:8" s="369" customFormat="1" ht="30" x14ac:dyDescent="0.25">
      <c r="A326" s="30">
        <v>310</v>
      </c>
      <c r="B326" s="64" t="s">
        <v>2936</v>
      </c>
      <c r="C326" s="377" t="s">
        <v>2438</v>
      </c>
      <c r="D326" s="30">
        <v>1.5</v>
      </c>
      <c r="E326" s="378"/>
      <c r="F326" s="349">
        <v>1</v>
      </c>
      <c r="G326" s="30">
        <v>1.2</v>
      </c>
      <c r="H326" s="368" t="s">
        <v>2517</v>
      </c>
    </row>
    <row r="327" spans="1:8" s="369" customFormat="1" ht="30" x14ac:dyDescent="0.25">
      <c r="A327" s="30">
        <v>311</v>
      </c>
      <c r="B327" s="64" t="s">
        <v>2937</v>
      </c>
      <c r="C327" s="377" t="s">
        <v>2938</v>
      </c>
      <c r="D327" s="349">
        <v>1.2</v>
      </c>
      <c r="E327" s="378"/>
      <c r="F327" s="349">
        <v>1</v>
      </c>
      <c r="G327" s="30">
        <v>1.2</v>
      </c>
      <c r="H327" s="394"/>
    </row>
    <row r="328" spans="1:8" s="369" customFormat="1" ht="30" x14ac:dyDescent="0.25">
      <c r="A328" s="30">
        <v>312</v>
      </c>
      <c r="B328" s="391" t="s">
        <v>2939</v>
      </c>
      <c r="C328" s="392" t="s">
        <v>2940</v>
      </c>
      <c r="D328" s="395">
        <v>1.5</v>
      </c>
      <c r="E328" s="378"/>
      <c r="F328" s="349">
        <v>1</v>
      </c>
      <c r="G328" s="30">
        <v>1.2</v>
      </c>
      <c r="H328" s="394"/>
    </row>
    <row r="329" spans="1:8" s="369" customFormat="1" ht="30" x14ac:dyDescent="0.25">
      <c r="A329" s="30">
        <v>313</v>
      </c>
      <c r="B329" s="391" t="s">
        <v>2941</v>
      </c>
      <c r="C329" s="392" t="s">
        <v>2942</v>
      </c>
      <c r="D329" s="396">
        <v>1.65</v>
      </c>
      <c r="E329" s="378"/>
      <c r="F329" s="349">
        <v>1</v>
      </c>
      <c r="G329" s="30">
        <v>1.2</v>
      </c>
      <c r="H329" s="394"/>
    </row>
    <row r="330" spans="1:8" s="369" customFormat="1" ht="30" x14ac:dyDescent="0.25">
      <c r="A330" s="30">
        <v>314</v>
      </c>
      <c r="B330" s="64" t="s">
        <v>2943</v>
      </c>
      <c r="C330" s="377" t="s">
        <v>2440</v>
      </c>
      <c r="D330" s="30">
        <v>1.8</v>
      </c>
      <c r="E330" s="378"/>
      <c r="F330" s="349">
        <v>1</v>
      </c>
      <c r="G330" s="30">
        <v>1.2</v>
      </c>
      <c r="H330" s="368" t="s">
        <v>2517</v>
      </c>
    </row>
    <row r="331" spans="1:8" s="369" customFormat="1" ht="45" x14ac:dyDescent="0.25">
      <c r="A331" s="30">
        <v>315</v>
      </c>
      <c r="B331" s="64" t="s">
        <v>2944</v>
      </c>
      <c r="C331" s="377" t="s">
        <v>2945</v>
      </c>
      <c r="D331" s="349">
        <v>1.44</v>
      </c>
      <c r="E331" s="378"/>
      <c r="F331" s="349">
        <v>1</v>
      </c>
      <c r="G331" s="30">
        <v>1.2</v>
      </c>
      <c r="H331" s="394"/>
    </row>
    <row r="332" spans="1:8" s="369" customFormat="1" ht="45" x14ac:dyDescent="0.25">
      <c r="A332" s="30">
        <v>316</v>
      </c>
      <c r="B332" s="391" t="s">
        <v>2946</v>
      </c>
      <c r="C332" s="392" t="s">
        <v>2947</v>
      </c>
      <c r="D332" s="395">
        <v>1.8</v>
      </c>
      <c r="E332" s="378"/>
      <c r="F332" s="349">
        <v>1</v>
      </c>
      <c r="G332" s="30">
        <v>1.2</v>
      </c>
      <c r="H332" s="394"/>
    </row>
    <row r="333" spans="1:8" s="369" customFormat="1" ht="30" x14ac:dyDescent="0.25">
      <c r="A333" s="30">
        <v>317</v>
      </c>
      <c r="B333" s="391" t="s">
        <v>2948</v>
      </c>
      <c r="C333" s="392" t="s">
        <v>2949</v>
      </c>
      <c r="D333" s="396">
        <v>1.98</v>
      </c>
      <c r="E333" s="378"/>
      <c r="F333" s="349">
        <v>1</v>
      </c>
      <c r="G333" s="30">
        <v>1.2</v>
      </c>
      <c r="H333" s="394"/>
    </row>
    <row r="334" spans="1:8" s="369" customFormat="1" ht="30" x14ac:dyDescent="0.25">
      <c r="A334" s="30">
        <v>318</v>
      </c>
      <c r="B334" s="64" t="s">
        <v>2950</v>
      </c>
      <c r="C334" s="377" t="s">
        <v>2444</v>
      </c>
      <c r="D334" s="30">
        <v>2.75</v>
      </c>
      <c r="E334" s="378"/>
      <c r="F334" s="349">
        <v>1</v>
      </c>
      <c r="G334" s="30">
        <v>1.2</v>
      </c>
      <c r="H334" s="368" t="s">
        <v>2517</v>
      </c>
    </row>
    <row r="335" spans="1:8" s="369" customFormat="1" ht="30" x14ac:dyDescent="0.25">
      <c r="A335" s="30">
        <v>319</v>
      </c>
      <c r="B335" s="64" t="s">
        <v>2951</v>
      </c>
      <c r="C335" s="377" t="s">
        <v>2952</v>
      </c>
      <c r="D335" s="349">
        <v>2.2000000000000002</v>
      </c>
      <c r="E335" s="378"/>
      <c r="F335" s="349">
        <v>1</v>
      </c>
      <c r="G335" s="30">
        <v>1.2</v>
      </c>
      <c r="H335" s="394"/>
    </row>
    <row r="336" spans="1:8" s="369" customFormat="1" ht="30" x14ac:dyDescent="0.25">
      <c r="A336" s="30">
        <v>320</v>
      </c>
      <c r="B336" s="391" t="s">
        <v>2953</v>
      </c>
      <c r="C336" s="392" t="s">
        <v>2954</v>
      </c>
      <c r="D336" s="395">
        <v>2.75</v>
      </c>
      <c r="E336" s="378"/>
      <c r="F336" s="349">
        <v>1</v>
      </c>
      <c r="G336" s="30">
        <v>1.2</v>
      </c>
      <c r="H336" s="394"/>
    </row>
    <row r="337" spans="1:8" s="369" customFormat="1" ht="30" x14ac:dyDescent="0.25">
      <c r="A337" s="30">
        <v>321</v>
      </c>
      <c r="B337" s="391" t="s">
        <v>2955</v>
      </c>
      <c r="C337" s="392" t="s">
        <v>2956</v>
      </c>
      <c r="D337" s="396">
        <v>3.02</v>
      </c>
      <c r="E337" s="378"/>
      <c r="F337" s="349">
        <v>1</v>
      </c>
      <c r="G337" s="30">
        <v>1.2</v>
      </c>
      <c r="H337" s="394"/>
    </row>
    <row r="338" spans="1:8" s="369" customFormat="1" ht="30" x14ac:dyDescent="0.25">
      <c r="A338" s="30">
        <v>322</v>
      </c>
      <c r="B338" s="64" t="s">
        <v>2957</v>
      </c>
      <c r="C338" s="377" t="s">
        <v>2958</v>
      </c>
      <c r="D338" s="30">
        <v>2.35</v>
      </c>
      <c r="E338" s="378"/>
      <c r="F338" s="349">
        <v>1</v>
      </c>
      <c r="G338" s="30">
        <v>1.2</v>
      </c>
      <c r="H338" s="368" t="s">
        <v>2517</v>
      </c>
    </row>
    <row r="339" spans="1:8" s="369" customFormat="1" ht="45" x14ac:dyDescent="0.25">
      <c r="A339" s="30">
        <v>323</v>
      </c>
      <c r="B339" s="64" t="s">
        <v>2959</v>
      </c>
      <c r="C339" s="377" t="s">
        <v>2960</v>
      </c>
      <c r="D339" s="349">
        <v>1.88</v>
      </c>
      <c r="E339" s="378"/>
      <c r="F339" s="349">
        <v>1</v>
      </c>
      <c r="G339" s="30">
        <v>1.2</v>
      </c>
      <c r="H339" s="394"/>
    </row>
    <row r="340" spans="1:8" s="369" customFormat="1" ht="45" x14ac:dyDescent="0.25">
      <c r="A340" s="30">
        <v>324</v>
      </c>
      <c r="B340" s="391" t="s">
        <v>2961</v>
      </c>
      <c r="C340" s="392" t="s">
        <v>2962</v>
      </c>
      <c r="D340" s="395">
        <v>2.35</v>
      </c>
      <c r="E340" s="378"/>
      <c r="F340" s="349">
        <v>1</v>
      </c>
      <c r="G340" s="30">
        <v>1.2</v>
      </c>
      <c r="H340" s="394"/>
    </row>
    <row r="341" spans="1:8" s="369" customFormat="1" ht="45" x14ac:dyDescent="0.25">
      <c r="A341" s="30">
        <v>325</v>
      </c>
      <c r="B341" s="391" t="s">
        <v>2963</v>
      </c>
      <c r="C341" s="392" t="s">
        <v>2964</v>
      </c>
      <c r="D341" s="396">
        <v>2.58</v>
      </c>
      <c r="E341" s="378"/>
      <c r="F341" s="349">
        <v>1</v>
      </c>
      <c r="G341" s="30">
        <v>1.2</v>
      </c>
      <c r="H341" s="394"/>
    </row>
    <row r="342" spans="1:8" s="369" customFormat="1" x14ac:dyDescent="0.25">
      <c r="A342" s="30">
        <v>326</v>
      </c>
      <c r="B342" s="64" t="s">
        <v>2965</v>
      </c>
      <c r="C342" s="377" t="s">
        <v>2448</v>
      </c>
      <c r="D342" s="30">
        <v>1.76</v>
      </c>
      <c r="E342" s="378"/>
      <c r="F342" s="349">
        <v>1</v>
      </c>
      <c r="G342" s="30">
        <v>1.2</v>
      </c>
      <c r="H342" s="368" t="s">
        <v>2517</v>
      </c>
    </row>
    <row r="343" spans="1:8" s="369" customFormat="1" ht="30" x14ac:dyDescent="0.25">
      <c r="A343" s="30">
        <v>327</v>
      </c>
      <c r="B343" s="64" t="s">
        <v>2966</v>
      </c>
      <c r="C343" s="377" t="s">
        <v>2967</v>
      </c>
      <c r="D343" s="349">
        <v>1.41</v>
      </c>
      <c r="E343" s="378"/>
      <c r="F343" s="349">
        <v>1</v>
      </c>
      <c r="G343" s="30">
        <v>1.2</v>
      </c>
      <c r="H343" s="394"/>
    </row>
    <row r="344" spans="1:8" s="369" customFormat="1" ht="30" x14ac:dyDescent="0.25">
      <c r="A344" s="30">
        <v>328</v>
      </c>
      <c r="B344" s="391" t="s">
        <v>2968</v>
      </c>
      <c r="C344" s="392" t="s">
        <v>2969</v>
      </c>
      <c r="D344" s="395">
        <v>1.76</v>
      </c>
      <c r="E344" s="378"/>
      <c r="F344" s="349">
        <v>1</v>
      </c>
      <c r="G344" s="30">
        <v>1.2</v>
      </c>
      <c r="H344" s="394"/>
    </row>
    <row r="345" spans="1:8" s="369" customFormat="1" ht="30" x14ac:dyDescent="0.25">
      <c r="A345" s="30">
        <v>329</v>
      </c>
      <c r="B345" s="391" t="s">
        <v>2970</v>
      </c>
      <c r="C345" s="392" t="s">
        <v>2971</v>
      </c>
      <c r="D345" s="396">
        <v>1.94</v>
      </c>
      <c r="E345" s="378"/>
      <c r="F345" s="349">
        <v>1</v>
      </c>
      <c r="G345" s="30">
        <v>1.2</v>
      </c>
      <c r="H345" s="394"/>
    </row>
    <row r="346" spans="1:8" s="369" customFormat="1" ht="30" x14ac:dyDescent="0.25">
      <c r="A346" s="30">
        <v>330</v>
      </c>
      <c r="B346" s="64" t="s">
        <v>2972</v>
      </c>
      <c r="C346" s="377" t="s">
        <v>2450</v>
      </c>
      <c r="D346" s="30">
        <v>1.51</v>
      </c>
      <c r="E346" s="378"/>
      <c r="F346" s="349">
        <v>1</v>
      </c>
      <c r="G346" s="30">
        <v>1.2</v>
      </c>
      <c r="H346" s="368" t="s">
        <v>2517</v>
      </c>
    </row>
    <row r="347" spans="1:8" s="369" customFormat="1" ht="30" x14ac:dyDescent="0.25">
      <c r="A347" s="30">
        <v>331</v>
      </c>
      <c r="B347" s="64" t="s">
        <v>2973</v>
      </c>
      <c r="C347" s="377" t="s">
        <v>2974</v>
      </c>
      <c r="D347" s="349">
        <v>1.21</v>
      </c>
      <c r="E347" s="378"/>
      <c r="F347" s="349">
        <v>1</v>
      </c>
      <c r="G347" s="30">
        <v>1.2</v>
      </c>
      <c r="H347" s="394"/>
    </row>
    <row r="348" spans="1:8" s="369" customFormat="1" ht="30" x14ac:dyDescent="0.25">
      <c r="A348" s="30">
        <v>332</v>
      </c>
      <c r="B348" s="397" t="s">
        <v>2975</v>
      </c>
      <c r="C348" s="398" t="s">
        <v>2976</v>
      </c>
      <c r="D348" s="395">
        <v>1.51</v>
      </c>
      <c r="E348" s="378"/>
      <c r="F348" s="349">
        <v>1</v>
      </c>
      <c r="G348" s="30">
        <v>1.2</v>
      </c>
      <c r="H348" s="394"/>
    </row>
    <row r="349" spans="1:8" s="369" customFormat="1" ht="30" x14ac:dyDescent="0.25">
      <c r="A349" s="30">
        <v>333</v>
      </c>
      <c r="B349" s="397" t="s">
        <v>2977</v>
      </c>
      <c r="C349" s="398" t="s">
        <v>2978</v>
      </c>
      <c r="D349" s="396">
        <v>1.66</v>
      </c>
      <c r="E349" s="378"/>
      <c r="F349" s="349">
        <v>1</v>
      </c>
      <c r="G349" s="30">
        <v>1.2</v>
      </c>
      <c r="H349" s="394"/>
    </row>
    <row r="350" spans="1:8" s="369" customFormat="1" ht="30" x14ac:dyDescent="0.25">
      <c r="A350" s="30">
        <v>334</v>
      </c>
      <c r="B350" s="64" t="s">
        <v>2979</v>
      </c>
      <c r="C350" s="377" t="s">
        <v>2980</v>
      </c>
      <c r="D350" s="30">
        <v>1</v>
      </c>
      <c r="E350" s="378"/>
      <c r="F350" s="349">
        <v>1</v>
      </c>
      <c r="G350" s="30">
        <v>1.2</v>
      </c>
      <c r="H350" s="368" t="s">
        <v>2517</v>
      </c>
    </row>
    <row r="351" spans="1:8" s="369" customFormat="1" ht="30" x14ac:dyDescent="0.25">
      <c r="A351" s="30">
        <v>335</v>
      </c>
      <c r="B351" s="64" t="s">
        <v>2981</v>
      </c>
      <c r="C351" s="377" t="s">
        <v>2982</v>
      </c>
      <c r="D351" s="349">
        <v>0.8</v>
      </c>
      <c r="E351" s="378"/>
      <c r="F351" s="349">
        <v>1</v>
      </c>
      <c r="G351" s="30">
        <v>1.2</v>
      </c>
      <c r="H351" s="394"/>
    </row>
    <row r="352" spans="1:8" s="369" customFormat="1" ht="30" x14ac:dyDescent="0.25">
      <c r="A352" s="30">
        <v>336</v>
      </c>
      <c r="B352" s="64" t="s">
        <v>2983</v>
      </c>
      <c r="C352" s="377" t="s">
        <v>2984</v>
      </c>
      <c r="D352" s="349">
        <v>1</v>
      </c>
      <c r="E352" s="378"/>
      <c r="F352" s="349">
        <v>1</v>
      </c>
      <c r="G352" s="30">
        <v>1.2</v>
      </c>
      <c r="H352" s="394"/>
    </row>
    <row r="353" spans="1:10" s="369" customFormat="1" ht="30" x14ac:dyDescent="0.25">
      <c r="A353" s="30">
        <v>337</v>
      </c>
      <c r="B353" s="64" t="s">
        <v>2985</v>
      </c>
      <c r="C353" s="377" t="s">
        <v>2986</v>
      </c>
      <c r="D353" s="349">
        <v>1.1000000000000001</v>
      </c>
      <c r="E353" s="378"/>
      <c r="F353" s="349">
        <v>1</v>
      </c>
      <c r="G353" s="30">
        <v>1.2</v>
      </c>
      <c r="H353" s="394"/>
    </row>
    <row r="354" spans="1:10" s="369" customFormat="1" ht="30" x14ac:dyDescent="0.25">
      <c r="A354" s="30">
        <v>338</v>
      </c>
      <c r="B354" s="64" t="s">
        <v>2987</v>
      </c>
      <c r="C354" s="377" t="s">
        <v>2452</v>
      </c>
      <c r="D354" s="30">
        <v>1.4</v>
      </c>
      <c r="E354" s="378"/>
      <c r="F354" s="349">
        <v>1</v>
      </c>
      <c r="G354" s="30">
        <v>1.2</v>
      </c>
      <c r="H354" s="368" t="s">
        <v>2517</v>
      </c>
    </row>
    <row r="355" spans="1:10" s="369" customFormat="1" ht="30" x14ac:dyDescent="0.25">
      <c r="A355" s="30">
        <v>339</v>
      </c>
      <c r="B355" s="64" t="s">
        <v>2988</v>
      </c>
      <c r="C355" s="377" t="s">
        <v>2989</v>
      </c>
      <c r="D355" s="349">
        <v>1.1200000000000001</v>
      </c>
      <c r="E355" s="378"/>
      <c r="F355" s="349">
        <v>1</v>
      </c>
      <c r="G355" s="30">
        <v>1.2</v>
      </c>
      <c r="H355" s="394"/>
    </row>
    <row r="356" spans="1:10" s="369" customFormat="1" ht="30" x14ac:dyDescent="0.25">
      <c r="A356" s="30">
        <v>340</v>
      </c>
      <c r="B356" s="64" t="s">
        <v>2990</v>
      </c>
      <c r="C356" s="377" t="s">
        <v>2991</v>
      </c>
      <c r="D356" s="399">
        <v>1.4</v>
      </c>
      <c r="E356" s="378"/>
      <c r="F356" s="349">
        <v>1</v>
      </c>
      <c r="G356" s="30">
        <v>1.2</v>
      </c>
      <c r="H356" s="394"/>
    </row>
    <row r="357" spans="1:10" s="369" customFormat="1" ht="30" x14ac:dyDescent="0.25">
      <c r="A357" s="30">
        <v>341</v>
      </c>
      <c r="B357" s="64" t="s">
        <v>2992</v>
      </c>
      <c r="C357" s="377" t="s">
        <v>2993</v>
      </c>
      <c r="D357" s="30">
        <v>1.54</v>
      </c>
      <c r="E357" s="378"/>
      <c r="F357" s="349">
        <v>1</v>
      </c>
      <c r="G357" s="30">
        <v>1.2</v>
      </c>
      <c r="H357" s="394"/>
    </row>
    <row r="358" spans="1:10" s="369" customFormat="1" x14ac:dyDescent="0.25">
      <c r="B358" s="400"/>
      <c r="C358" s="400"/>
      <c r="D358" s="401"/>
      <c r="E358" s="401"/>
      <c r="F358" s="401"/>
      <c r="G358" s="401"/>
      <c r="H358" s="368"/>
    </row>
    <row r="359" spans="1:10" s="368" customFormat="1" ht="15.75" x14ac:dyDescent="0.25">
      <c r="A359" s="402" t="s">
        <v>2994</v>
      </c>
      <c r="B359" s="403"/>
      <c r="C359" s="404"/>
      <c r="D359" s="405"/>
      <c r="E359" s="405"/>
      <c r="F359" s="405"/>
      <c r="G359" s="405"/>
      <c r="I359" s="369"/>
      <c r="J359" s="369"/>
    </row>
    <row r="360" spans="1:10" s="368" customFormat="1" ht="15.75" x14ac:dyDescent="0.25">
      <c r="A360" s="402" t="s">
        <v>2995</v>
      </c>
      <c r="B360" s="404"/>
      <c r="C360" s="404"/>
      <c r="D360" s="406"/>
      <c r="E360" s="406"/>
      <c r="F360" s="406"/>
      <c r="G360" s="406"/>
      <c r="I360" s="369"/>
      <c r="J360" s="369"/>
    </row>
    <row r="361" spans="1:10" s="368" customFormat="1" x14ac:dyDescent="0.25">
      <c r="A361" s="332"/>
      <c r="B361" s="404"/>
      <c r="C361" s="404"/>
      <c r="D361" s="406"/>
      <c r="E361" s="406"/>
      <c r="F361" s="406"/>
      <c r="G361" s="406"/>
      <c r="I361" s="369"/>
      <c r="J361" s="369"/>
    </row>
    <row r="362" spans="1:10" s="368" customFormat="1" x14ac:dyDescent="0.25">
      <c r="A362" s="332"/>
      <c r="B362" s="407"/>
      <c r="C362" s="407"/>
      <c r="D362" s="408"/>
      <c r="E362" s="408"/>
      <c r="F362" s="408"/>
      <c r="G362" s="408"/>
      <c r="I362" s="369"/>
      <c r="J362" s="369"/>
    </row>
    <row r="363" spans="1:10" s="368" customFormat="1" x14ac:dyDescent="0.25">
      <c r="A363" s="332"/>
      <c r="B363" s="409"/>
      <c r="C363" s="409"/>
      <c r="D363" s="406"/>
      <c r="E363" s="406"/>
      <c r="F363" s="406"/>
      <c r="G363" s="406"/>
      <c r="I363" s="369"/>
      <c r="J363" s="369"/>
    </row>
    <row r="364" spans="1:10" s="368" customFormat="1" x14ac:dyDescent="0.25">
      <c r="A364" s="332"/>
      <c r="B364" s="409"/>
      <c r="C364" s="409"/>
      <c r="D364" s="406"/>
      <c r="E364" s="406"/>
      <c r="F364" s="406"/>
      <c r="G364" s="406"/>
      <c r="I364" s="369"/>
      <c r="J364" s="369"/>
    </row>
    <row r="365" spans="1:10" s="368" customFormat="1" x14ac:dyDescent="0.25">
      <c r="A365" s="332"/>
      <c r="B365" s="409"/>
      <c r="C365" s="409"/>
      <c r="D365" s="406"/>
      <c r="E365" s="406"/>
      <c r="F365" s="406"/>
      <c r="G365" s="406"/>
      <c r="I365" s="369"/>
      <c r="J365" s="369"/>
    </row>
    <row r="366" spans="1:10" s="369" customFormat="1" x14ac:dyDescent="0.25">
      <c r="A366" s="332"/>
      <c r="B366" s="372"/>
      <c r="C366" s="372"/>
      <c r="D366" s="332"/>
      <c r="E366" s="332"/>
      <c r="F366" s="332"/>
      <c r="G366" s="332"/>
      <c r="H366" s="368"/>
    </row>
    <row r="367" spans="1:10" s="369" customFormat="1" x14ac:dyDescent="0.25">
      <c r="A367" s="332"/>
      <c r="B367" s="372"/>
      <c r="C367" s="372"/>
      <c r="D367" s="332"/>
      <c r="E367" s="332"/>
      <c r="F367" s="332"/>
      <c r="G367" s="332"/>
      <c r="H367" s="368"/>
    </row>
    <row r="368" spans="1:10" s="369" customFormat="1" x14ac:dyDescent="0.25">
      <c r="A368" s="332"/>
      <c r="B368" s="372"/>
      <c r="C368" s="372"/>
      <c r="D368" s="332"/>
      <c r="E368" s="332"/>
      <c r="F368" s="332"/>
      <c r="G368" s="332"/>
      <c r="H368" s="368"/>
    </row>
    <row r="369" spans="1:8" s="369" customFormat="1" x14ac:dyDescent="0.25">
      <c r="A369" s="332"/>
      <c r="B369" s="372"/>
      <c r="C369" s="372"/>
      <c r="D369" s="332"/>
      <c r="E369" s="332"/>
      <c r="F369" s="332"/>
      <c r="G369" s="332"/>
      <c r="H369" s="368"/>
    </row>
    <row r="370" spans="1:8" s="369" customFormat="1" x14ac:dyDescent="0.25">
      <c r="A370" s="332"/>
      <c r="B370" s="372"/>
      <c r="C370" s="372"/>
      <c r="D370" s="332"/>
      <c r="E370" s="332"/>
      <c r="F370" s="332"/>
      <c r="G370" s="332"/>
      <c r="H370" s="368"/>
    </row>
    <row r="371" spans="1:8" s="369" customFormat="1" x14ac:dyDescent="0.25">
      <c r="A371" s="332"/>
      <c r="B371" s="372"/>
      <c r="C371" s="372"/>
      <c r="D371" s="332"/>
      <c r="E371" s="332"/>
      <c r="F371" s="332"/>
      <c r="G371" s="332"/>
      <c r="H371" s="368"/>
    </row>
    <row r="372" spans="1:8" s="369" customFormat="1" x14ac:dyDescent="0.25">
      <c r="A372" s="332"/>
      <c r="B372" s="372"/>
      <c r="C372" s="372"/>
      <c r="D372" s="332"/>
      <c r="E372" s="332"/>
      <c r="F372" s="332"/>
      <c r="G372" s="332"/>
      <c r="H372" s="368"/>
    </row>
    <row r="373" spans="1:8" s="369" customFormat="1" x14ac:dyDescent="0.25">
      <c r="A373" s="332"/>
      <c r="B373" s="372"/>
      <c r="C373" s="372"/>
      <c r="D373" s="332"/>
      <c r="E373" s="332"/>
      <c r="F373" s="332"/>
      <c r="G373" s="332"/>
      <c r="H373" s="368"/>
    </row>
    <row r="374" spans="1:8" s="369" customFormat="1" x14ac:dyDescent="0.25">
      <c r="A374" s="332"/>
      <c r="B374" s="372"/>
      <c r="C374" s="372"/>
      <c r="D374" s="332"/>
      <c r="E374" s="332"/>
      <c r="F374" s="332"/>
      <c r="G374" s="332"/>
      <c r="H374" s="368"/>
    </row>
    <row r="375" spans="1:8" s="369" customFormat="1" x14ac:dyDescent="0.25">
      <c r="A375" s="332"/>
      <c r="B375" s="372"/>
      <c r="C375" s="372"/>
      <c r="D375" s="332"/>
      <c r="E375" s="332"/>
      <c r="F375" s="332"/>
      <c r="G375" s="332"/>
      <c r="H375" s="368"/>
    </row>
    <row r="376" spans="1:8" s="369" customFormat="1" x14ac:dyDescent="0.25">
      <c r="A376" s="332"/>
      <c r="B376" s="372"/>
      <c r="C376" s="372"/>
      <c r="D376" s="332"/>
      <c r="E376" s="332"/>
      <c r="F376" s="332"/>
      <c r="G376" s="332"/>
      <c r="H376" s="368"/>
    </row>
    <row r="377" spans="1:8" s="369" customFormat="1" x14ac:dyDescent="0.25">
      <c r="A377" s="332"/>
      <c r="B377" s="372"/>
      <c r="C377" s="372"/>
      <c r="D377" s="332"/>
      <c r="E377" s="332"/>
      <c r="F377" s="332"/>
      <c r="G377" s="332"/>
      <c r="H377" s="368"/>
    </row>
    <row r="378" spans="1:8" s="369" customFormat="1" x14ac:dyDescent="0.25">
      <c r="A378" s="332"/>
      <c r="B378" s="372"/>
      <c r="C378" s="372"/>
      <c r="D378" s="332"/>
      <c r="E378" s="332"/>
      <c r="F378" s="332"/>
      <c r="G378" s="332"/>
      <c r="H378" s="368"/>
    </row>
    <row r="379" spans="1:8" s="369" customFormat="1" x14ac:dyDescent="0.25">
      <c r="A379" s="332"/>
      <c r="B379" s="372"/>
      <c r="C379" s="372"/>
      <c r="D379" s="332"/>
      <c r="E379" s="332"/>
      <c r="F379" s="332"/>
      <c r="G379" s="332"/>
      <c r="H379" s="368"/>
    </row>
    <row r="380" spans="1:8" s="369" customFormat="1" x14ac:dyDescent="0.25">
      <c r="A380" s="332"/>
      <c r="B380" s="372"/>
      <c r="C380" s="372"/>
      <c r="D380" s="332"/>
      <c r="E380" s="332"/>
      <c r="F380" s="332"/>
      <c r="G380" s="332"/>
      <c r="H380" s="368"/>
    </row>
    <row r="381" spans="1:8" s="369" customFormat="1" x14ac:dyDescent="0.25">
      <c r="A381" s="332"/>
      <c r="B381" s="372"/>
      <c r="C381" s="372"/>
      <c r="D381" s="332"/>
      <c r="E381" s="332"/>
      <c r="F381" s="332"/>
      <c r="G381" s="332"/>
      <c r="H381" s="368"/>
    </row>
    <row r="382" spans="1:8" s="369" customFormat="1" x14ac:dyDescent="0.25">
      <c r="A382" s="332"/>
      <c r="B382" s="372"/>
      <c r="C382" s="372"/>
      <c r="D382" s="332"/>
      <c r="E382" s="332"/>
      <c r="F382" s="332"/>
      <c r="G382" s="332"/>
      <c r="H382" s="368"/>
    </row>
    <row r="383" spans="1:8" s="369" customFormat="1" x14ac:dyDescent="0.25">
      <c r="A383" s="332"/>
      <c r="B383" s="372"/>
      <c r="C383" s="372"/>
      <c r="D383" s="332"/>
      <c r="E383" s="332"/>
      <c r="F383" s="332"/>
      <c r="G383" s="332"/>
      <c r="H383" s="368"/>
    </row>
    <row r="384" spans="1:8" s="369" customFormat="1" x14ac:dyDescent="0.25">
      <c r="A384" s="332"/>
      <c r="B384" s="372"/>
      <c r="C384" s="372"/>
      <c r="D384" s="332"/>
      <c r="E384" s="332"/>
      <c r="F384" s="332"/>
      <c r="G384" s="332"/>
      <c r="H384" s="368"/>
    </row>
    <row r="385" spans="1:8" s="369" customFormat="1" x14ac:dyDescent="0.25">
      <c r="A385" s="332"/>
      <c r="B385" s="372"/>
      <c r="C385" s="372"/>
      <c r="D385" s="332"/>
      <c r="E385" s="332"/>
      <c r="F385" s="332"/>
      <c r="G385" s="332"/>
      <c r="H385" s="368"/>
    </row>
    <row r="386" spans="1:8" s="369" customFormat="1" x14ac:dyDescent="0.25">
      <c r="A386" s="332"/>
      <c r="B386" s="372"/>
      <c r="C386" s="372"/>
      <c r="D386" s="332"/>
      <c r="E386" s="332"/>
      <c r="F386" s="332"/>
      <c r="G386" s="332"/>
      <c r="H386" s="368"/>
    </row>
    <row r="387" spans="1:8" s="369" customFormat="1" x14ac:dyDescent="0.25">
      <c r="A387" s="332"/>
      <c r="B387" s="372"/>
      <c r="C387" s="372"/>
      <c r="D387" s="332"/>
      <c r="E387" s="332"/>
      <c r="F387" s="332"/>
      <c r="G387" s="332"/>
      <c r="H387" s="368"/>
    </row>
    <row r="388" spans="1:8" s="369" customFormat="1" x14ac:dyDescent="0.25">
      <c r="A388" s="332"/>
      <c r="B388" s="372"/>
      <c r="C388" s="372"/>
      <c r="D388" s="332"/>
      <c r="E388" s="332"/>
      <c r="F388" s="332"/>
      <c r="G388" s="332"/>
      <c r="H388" s="368"/>
    </row>
    <row r="389" spans="1:8" s="369" customFormat="1" x14ac:dyDescent="0.25">
      <c r="A389" s="332"/>
      <c r="B389" s="372"/>
      <c r="C389" s="372"/>
      <c r="D389" s="332"/>
      <c r="E389" s="332"/>
      <c r="F389" s="332"/>
      <c r="G389" s="332"/>
      <c r="H389" s="368"/>
    </row>
    <row r="390" spans="1:8" s="369" customFormat="1" x14ac:dyDescent="0.25">
      <c r="A390" s="332"/>
      <c r="B390" s="372"/>
      <c r="C390" s="372"/>
      <c r="D390" s="332"/>
      <c r="E390" s="332"/>
      <c r="F390" s="332"/>
      <c r="G390" s="332"/>
      <c r="H390" s="368"/>
    </row>
    <row r="391" spans="1:8" s="369" customFormat="1" x14ac:dyDescent="0.25">
      <c r="A391" s="332"/>
      <c r="D391" s="332"/>
      <c r="E391" s="332"/>
      <c r="F391" s="332"/>
      <c r="G391" s="332"/>
      <c r="H391" s="368"/>
    </row>
    <row r="392" spans="1:8" s="369" customFormat="1" x14ac:dyDescent="0.25">
      <c r="A392" s="332"/>
      <c r="D392" s="332"/>
      <c r="E392" s="332"/>
      <c r="F392" s="332"/>
      <c r="G392" s="332"/>
      <c r="H392" s="368"/>
    </row>
    <row r="393" spans="1:8" s="369" customFormat="1" x14ac:dyDescent="0.25">
      <c r="A393" s="332"/>
      <c r="D393" s="332"/>
      <c r="E393" s="332"/>
      <c r="F393" s="332"/>
      <c r="G393" s="332"/>
      <c r="H393" s="368"/>
    </row>
    <row r="394" spans="1:8" s="369" customFormat="1" x14ac:dyDescent="0.25">
      <c r="A394" s="332"/>
      <c r="D394" s="332"/>
      <c r="E394" s="332"/>
      <c r="F394" s="332"/>
      <c r="G394" s="332"/>
      <c r="H394" s="368"/>
    </row>
    <row r="395" spans="1:8" s="369" customFormat="1" x14ac:dyDescent="0.25">
      <c r="A395" s="332"/>
      <c r="D395" s="332"/>
      <c r="E395" s="332"/>
      <c r="F395" s="332"/>
      <c r="G395" s="332"/>
      <c r="H395" s="368"/>
    </row>
    <row r="396" spans="1:8" s="369" customFormat="1" x14ac:dyDescent="0.25">
      <c r="A396" s="332"/>
      <c r="D396" s="332"/>
      <c r="E396" s="332"/>
      <c r="F396" s="332"/>
      <c r="G396" s="332"/>
      <c r="H396" s="368"/>
    </row>
    <row r="397" spans="1:8" s="369" customFormat="1" x14ac:dyDescent="0.25">
      <c r="A397" s="332"/>
      <c r="D397" s="332"/>
      <c r="E397" s="332"/>
      <c r="F397" s="332"/>
      <c r="G397" s="332"/>
      <c r="H397" s="368"/>
    </row>
    <row r="398" spans="1:8" s="369" customFormat="1" x14ac:dyDescent="0.25">
      <c r="A398" s="332"/>
      <c r="D398" s="332"/>
      <c r="E398" s="332"/>
      <c r="F398" s="332"/>
      <c r="G398" s="332"/>
      <c r="H398" s="368"/>
    </row>
    <row r="399" spans="1:8" s="369" customFormat="1" x14ac:dyDescent="0.25">
      <c r="A399" s="332"/>
      <c r="D399" s="332"/>
      <c r="E399" s="332"/>
      <c r="F399" s="332"/>
      <c r="G399" s="332"/>
      <c r="H399" s="368"/>
    </row>
    <row r="400" spans="1:8" s="369" customFormat="1" x14ac:dyDescent="0.25">
      <c r="A400" s="332"/>
      <c r="D400" s="332"/>
      <c r="E400" s="332"/>
      <c r="F400" s="332"/>
      <c r="G400" s="332"/>
      <c r="H400" s="368"/>
    </row>
    <row r="401" spans="1:8" s="369" customFormat="1" x14ac:dyDescent="0.25">
      <c r="A401" s="332"/>
      <c r="D401" s="332"/>
      <c r="E401" s="332"/>
      <c r="F401" s="332"/>
      <c r="G401" s="332"/>
      <c r="H401" s="368"/>
    </row>
    <row r="402" spans="1:8" s="369" customFormat="1" x14ac:dyDescent="0.25">
      <c r="A402" s="332"/>
      <c r="D402" s="332"/>
      <c r="E402" s="332"/>
      <c r="F402" s="332"/>
      <c r="G402" s="332"/>
      <c r="H402" s="368"/>
    </row>
    <row r="403" spans="1:8" s="369" customFormat="1" x14ac:dyDescent="0.25">
      <c r="A403" s="332"/>
      <c r="D403" s="332"/>
      <c r="E403" s="332"/>
      <c r="F403" s="332"/>
      <c r="G403" s="332"/>
      <c r="H403" s="368"/>
    </row>
    <row r="404" spans="1:8" s="369" customFormat="1" x14ac:dyDescent="0.25">
      <c r="A404" s="332"/>
      <c r="D404" s="332"/>
      <c r="E404" s="332"/>
      <c r="F404" s="332"/>
      <c r="G404" s="332"/>
      <c r="H404" s="368"/>
    </row>
    <row r="405" spans="1:8" s="369" customFormat="1" x14ac:dyDescent="0.25">
      <c r="A405" s="332"/>
      <c r="D405" s="332"/>
      <c r="E405" s="332"/>
      <c r="F405" s="332"/>
      <c r="G405" s="332"/>
      <c r="H405" s="368"/>
    </row>
    <row r="406" spans="1:8" s="369" customFormat="1" x14ac:dyDescent="0.25">
      <c r="A406" s="332"/>
      <c r="D406" s="332"/>
      <c r="E406" s="332"/>
      <c r="F406" s="332"/>
      <c r="G406" s="332"/>
      <c r="H406" s="368"/>
    </row>
    <row r="407" spans="1:8" s="369" customFormat="1" x14ac:dyDescent="0.25">
      <c r="A407" s="332"/>
      <c r="D407" s="332"/>
      <c r="E407" s="332"/>
      <c r="F407" s="332"/>
      <c r="G407" s="332"/>
      <c r="H407" s="368"/>
    </row>
    <row r="408" spans="1:8" s="369" customFormat="1" x14ac:dyDescent="0.25">
      <c r="A408" s="332"/>
      <c r="D408" s="332"/>
      <c r="E408" s="332"/>
      <c r="F408" s="332"/>
      <c r="G408" s="332"/>
      <c r="H408" s="368"/>
    </row>
    <row r="409" spans="1:8" s="369" customFormat="1" x14ac:dyDescent="0.25">
      <c r="A409" s="332"/>
      <c r="D409" s="332"/>
      <c r="E409" s="332"/>
      <c r="F409" s="332"/>
      <c r="G409" s="332"/>
      <c r="H409" s="368"/>
    </row>
    <row r="410" spans="1:8" s="369" customFormat="1" x14ac:dyDescent="0.25">
      <c r="A410" s="332"/>
      <c r="D410" s="332"/>
      <c r="E410" s="332"/>
      <c r="F410" s="332"/>
      <c r="G410" s="332"/>
      <c r="H410" s="368"/>
    </row>
    <row r="411" spans="1:8" s="369" customFormat="1" x14ac:dyDescent="0.25">
      <c r="A411" s="332"/>
      <c r="D411" s="332"/>
      <c r="E411" s="332"/>
      <c r="F411" s="332"/>
      <c r="G411" s="332"/>
      <c r="H411" s="368"/>
    </row>
    <row r="412" spans="1:8" s="369" customFormat="1" x14ac:dyDescent="0.25">
      <c r="A412" s="332"/>
      <c r="D412" s="332"/>
      <c r="E412" s="332"/>
      <c r="F412" s="332"/>
      <c r="G412" s="332"/>
      <c r="H412" s="368"/>
    </row>
    <row r="413" spans="1:8" s="369" customFormat="1" x14ac:dyDescent="0.25">
      <c r="A413" s="332"/>
      <c r="D413" s="332"/>
      <c r="E413" s="332"/>
      <c r="F413" s="332"/>
      <c r="G413" s="332"/>
      <c r="H413" s="368"/>
    </row>
    <row r="414" spans="1:8" s="369" customFormat="1" x14ac:dyDescent="0.25">
      <c r="A414" s="332"/>
      <c r="D414" s="332"/>
      <c r="E414" s="332"/>
      <c r="F414" s="332"/>
      <c r="G414" s="332"/>
      <c r="H414" s="368"/>
    </row>
    <row r="415" spans="1:8" s="369" customFormat="1" x14ac:dyDescent="0.25">
      <c r="A415" s="332"/>
      <c r="D415" s="332"/>
      <c r="E415" s="332"/>
      <c r="F415" s="332"/>
      <c r="G415" s="332"/>
      <c r="H415" s="368"/>
    </row>
    <row r="416" spans="1:8" s="369" customFormat="1" x14ac:dyDescent="0.25">
      <c r="A416" s="332"/>
      <c r="D416" s="332"/>
      <c r="E416" s="332"/>
      <c r="F416" s="332"/>
      <c r="G416" s="332"/>
      <c r="H416" s="368"/>
    </row>
    <row r="417" spans="1:8" s="369" customFormat="1" x14ac:dyDescent="0.25">
      <c r="A417" s="332"/>
      <c r="D417" s="332"/>
      <c r="E417" s="332"/>
      <c r="F417" s="332"/>
      <c r="G417" s="332"/>
      <c r="H417" s="368"/>
    </row>
    <row r="418" spans="1:8" s="369" customFormat="1" x14ac:dyDescent="0.25">
      <c r="A418" s="332"/>
      <c r="D418" s="332"/>
      <c r="E418" s="332"/>
      <c r="F418" s="332"/>
      <c r="G418" s="332"/>
      <c r="H418" s="368"/>
    </row>
    <row r="419" spans="1:8" s="369" customFormat="1" x14ac:dyDescent="0.25">
      <c r="A419" s="332"/>
      <c r="D419" s="332"/>
      <c r="E419" s="332"/>
      <c r="F419" s="332"/>
      <c r="G419" s="332"/>
      <c r="H419" s="368"/>
    </row>
    <row r="420" spans="1:8" s="369" customFormat="1" x14ac:dyDescent="0.25">
      <c r="A420" s="332"/>
      <c r="D420" s="332"/>
      <c r="E420" s="332"/>
      <c r="F420" s="332"/>
      <c r="G420" s="332"/>
      <c r="H420" s="368"/>
    </row>
    <row r="421" spans="1:8" s="369" customFormat="1" x14ac:dyDescent="0.25">
      <c r="A421" s="332"/>
      <c r="D421" s="332"/>
      <c r="E421" s="332"/>
      <c r="F421" s="332"/>
      <c r="G421" s="332"/>
      <c r="H421" s="368"/>
    </row>
    <row r="422" spans="1:8" s="369" customFormat="1" x14ac:dyDescent="0.25">
      <c r="A422" s="332"/>
      <c r="D422" s="332"/>
      <c r="E422" s="332"/>
      <c r="F422" s="332"/>
      <c r="G422" s="332"/>
      <c r="H422" s="368"/>
    </row>
    <row r="423" spans="1:8" s="369" customFormat="1" x14ac:dyDescent="0.25">
      <c r="A423" s="332"/>
      <c r="D423" s="332"/>
      <c r="E423" s="332"/>
      <c r="F423" s="332"/>
      <c r="G423" s="332"/>
      <c r="H423" s="368"/>
    </row>
    <row r="424" spans="1:8" s="369" customFormat="1" x14ac:dyDescent="0.25">
      <c r="A424" s="332"/>
      <c r="D424" s="332"/>
      <c r="E424" s="332"/>
      <c r="F424" s="332"/>
      <c r="G424" s="332"/>
      <c r="H424" s="368"/>
    </row>
    <row r="425" spans="1:8" s="369" customFormat="1" x14ac:dyDescent="0.25">
      <c r="A425" s="332"/>
      <c r="D425" s="332"/>
      <c r="E425" s="332"/>
      <c r="F425" s="332"/>
      <c r="G425" s="332"/>
      <c r="H425" s="368"/>
    </row>
    <row r="426" spans="1:8" s="369" customFormat="1" x14ac:dyDescent="0.25">
      <c r="A426" s="332"/>
      <c r="D426" s="332"/>
      <c r="E426" s="332"/>
      <c r="F426" s="332"/>
      <c r="G426" s="332"/>
      <c r="H426" s="368"/>
    </row>
    <row r="427" spans="1:8" s="369" customFormat="1" x14ac:dyDescent="0.25">
      <c r="A427" s="332"/>
      <c r="D427" s="332"/>
      <c r="E427" s="332"/>
      <c r="F427" s="332"/>
      <c r="G427" s="332"/>
      <c r="H427" s="368"/>
    </row>
    <row r="428" spans="1:8" s="369" customFormat="1" x14ac:dyDescent="0.25">
      <c r="A428" s="332"/>
      <c r="D428" s="332"/>
      <c r="E428" s="332"/>
      <c r="F428" s="332"/>
      <c r="G428" s="332"/>
      <c r="H428" s="368"/>
    </row>
    <row r="429" spans="1:8" s="369" customFormat="1" x14ac:dyDescent="0.25">
      <c r="A429" s="332"/>
      <c r="D429" s="332"/>
      <c r="E429" s="332"/>
      <c r="F429" s="332"/>
      <c r="G429" s="332"/>
      <c r="H429" s="368"/>
    </row>
    <row r="430" spans="1:8" s="369" customFormat="1" x14ac:dyDescent="0.25">
      <c r="A430" s="332"/>
      <c r="D430" s="332"/>
      <c r="E430" s="332"/>
      <c r="F430" s="332"/>
      <c r="G430" s="332"/>
      <c r="H430" s="368"/>
    </row>
    <row r="431" spans="1:8" s="369" customFormat="1" x14ac:dyDescent="0.25">
      <c r="A431" s="332"/>
      <c r="D431" s="332"/>
      <c r="E431" s="332"/>
      <c r="F431" s="332"/>
      <c r="G431" s="332"/>
      <c r="H431" s="368"/>
    </row>
    <row r="432" spans="1:8" s="369" customFormat="1" x14ac:dyDescent="0.25">
      <c r="A432" s="332"/>
      <c r="D432" s="332"/>
      <c r="E432" s="332"/>
      <c r="F432" s="332"/>
      <c r="G432" s="332"/>
      <c r="H432" s="368"/>
    </row>
  </sheetData>
  <mergeCells count="10">
    <mergeCell ref="F1:G1"/>
    <mergeCell ref="E2:G2"/>
    <mergeCell ref="D3:G3"/>
    <mergeCell ref="A11:D11"/>
    <mergeCell ref="A13:A14"/>
    <mergeCell ref="B13:B14"/>
    <mergeCell ref="C13:C14"/>
    <mergeCell ref="D13:D14"/>
    <mergeCell ref="E13:E14"/>
    <mergeCell ref="F13:G13"/>
  </mergeCells>
  <conditionalFormatting sqref="C296">
    <cfRule type="duplicateValues" dxfId="17" priority="11"/>
  </conditionalFormatting>
  <conditionalFormatting sqref="C300">
    <cfRule type="duplicateValues" dxfId="16" priority="10"/>
  </conditionalFormatting>
  <conditionalFormatting sqref="C304">
    <cfRule type="duplicateValues" dxfId="15" priority="9"/>
  </conditionalFormatting>
  <conditionalFormatting sqref="C308">
    <cfRule type="duplicateValues" dxfId="14" priority="8"/>
  </conditionalFormatting>
  <conditionalFormatting sqref="C352">
    <cfRule type="duplicateValues" dxfId="13" priority="7"/>
  </conditionalFormatting>
  <conditionalFormatting sqref="C356">
    <cfRule type="duplicateValues" dxfId="12" priority="6"/>
  </conditionalFormatting>
  <conditionalFormatting sqref="C353">
    <cfRule type="duplicateValues" dxfId="11" priority="5"/>
  </conditionalFormatting>
  <conditionalFormatting sqref="C357">
    <cfRule type="duplicateValues" dxfId="10" priority="4"/>
  </conditionalFormatting>
  <conditionalFormatting sqref="C355 C351 C347:C349 C343:C345 C339:C341 C335:C337 C331:C333 C327:C329 C323:C325 C319:C321 C315:C317 C311:C313 C307 C303 C299 C295 C297 C301 C305 C309">
    <cfRule type="duplicateValues" dxfId="9" priority="12"/>
  </conditionalFormatting>
  <conditionalFormatting sqref="C294:C432 C196:C256 C6:C13 C103:C105 C107:C123 C15:C101">
    <cfRule type="duplicateValues" dxfId="8" priority="3" stopIfTrue="1"/>
  </conditionalFormatting>
  <conditionalFormatting sqref="C102">
    <cfRule type="duplicateValues" dxfId="7" priority="2" stopIfTrue="1"/>
  </conditionalFormatting>
  <conditionalFormatting sqref="C106">
    <cfRule type="duplicateValues" dxfId="6" priority="1" stopIfTrue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A157D-5A05-4A70-B797-65B7CA71C759}">
  <dimension ref="A1:I160"/>
  <sheetViews>
    <sheetView workbookViewId="0">
      <selection activeCell="G20" sqref="G20"/>
    </sheetView>
  </sheetViews>
  <sheetFormatPr defaultRowHeight="15" x14ac:dyDescent="0.25"/>
  <cols>
    <col min="1" max="1" width="19" customWidth="1"/>
    <col min="2" max="2" width="103.5703125" customWidth="1"/>
    <col min="3" max="3" width="20.28515625" customWidth="1"/>
  </cols>
  <sheetData>
    <row r="1" spans="1:9" s="2" customFormat="1" x14ac:dyDescent="0.25">
      <c r="A1" s="26"/>
      <c r="B1" s="138" t="s">
        <v>3071</v>
      </c>
      <c r="C1" s="27"/>
      <c r="D1" s="27"/>
      <c r="E1" s="27"/>
      <c r="F1" s="27"/>
      <c r="G1" s="27"/>
      <c r="H1" s="27"/>
      <c r="I1" s="27"/>
    </row>
    <row r="2" spans="1:9" s="2" customFormat="1" x14ac:dyDescent="0.25">
      <c r="A2" s="28"/>
      <c r="B2" s="139" t="s">
        <v>437</v>
      </c>
      <c r="C2" s="28"/>
      <c r="D2" s="28"/>
      <c r="E2" s="28"/>
      <c r="F2" s="28"/>
      <c r="G2" s="28"/>
      <c r="H2" s="28"/>
      <c r="I2" s="28"/>
    </row>
    <row r="3" spans="1:9" s="2" customFormat="1" ht="30" x14ac:dyDescent="0.25">
      <c r="A3" s="28"/>
      <c r="B3" s="139" t="s">
        <v>926</v>
      </c>
      <c r="C3" s="28"/>
      <c r="D3" s="28"/>
      <c r="E3" s="28"/>
      <c r="F3" s="28"/>
      <c r="G3" s="28"/>
      <c r="H3" s="28"/>
      <c r="I3" s="28"/>
    </row>
    <row r="4" spans="1:9" s="2" customFormat="1" x14ac:dyDescent="0.25">
      <c r="A4" s="4"/>
      <c r="B4" s="21"/>
      <c r="C4" s="21"/>
      <c r="D4" s="21"/>
      <c r="E4" s="22"/>
      <c r="F4" s="22"/>
      <c r="G4" s="14"/>
      <c r="H4" s="14"/>
      <c r="I4" s="14"/>
    </row>
    <row r="7" spans="1:9" s="1" customFormat="1" x14ac:dyDescent="0.25">
      <c r="A7" s="416"/>
      <c r="B7" s="5" t="s">
        <v>3030</v>
      </c>
    </row>
    <row r="8" spans="1:9" s="1" customFormat="1" x14ac:dyDescent="0.25">
      <c r="A8" s="416"/>
      <c r="B8" s="5" t="s">
        <v>12</v>
      </c>
    </row>
    <row r="9" spans="1:9" s="1" customFormat="1" ht="15.75" customHeight="1" x14ac:dyDescent="0.25">
      <c r="A9" s="416"/>
      <c r="B9" s="5" t="s">
        <v>917</v>
      </c>
    </row>
    <row r="10" spans="1:9" s="1" customFormat="1" x14ac:dyDescent="0.25">
      <c r="A10" s="416"/>
      <c r="B10" s="8" t="s">
        <v>1049</v>
      </c>
    </row>
    <row r="11" spans="1:9" s="1" customFormat="1" ht="14.25" customHeight="1" x14ac:dyDescent="0.25">
      <c r="A11" s="411"/>
      <c r="B11" s="411"/>
    </row>
    <row r="12" spans="1:9" s="1" customFormat="1" ht="15.75" x14ac:dyDescent="0.25">
      <c r="A12" s="471" t="s">
        <v>3031</v>
      </c>
      <c r="B12" s="471"/>
    </row>
    <row r="13" spans="1:9" s="1" customFormat="1" x14ac:dyDescent="0.25">
      <c r="A13" s="412"/>
      <c r="B13" s="412"/>
    </row>
    <row r="14" spans="1:9" s="1" customFormat="1" ht="15.75" x14ac:dyDescent="0.25">
      <c r="A14" s="417" t="s">
        <v>2998</v>
      </c>
      <c r="B14" s="417" t="s">
        <v>2999</v>
      </c>
    </row>
    <row r="15" spans="1:9" s="1" customFormat="1" ht="15.75" x14ac:dyDescent="0.25">
      <c r="A15" s="418" t="s">
        <v>2484</v>
      </c>
      <c r="B15" s="419" t="s">
        <v>2485</v>
      </c>
    </row>
    <row r="16" spans="1:9" s="1" customFormat="1" ht="15.75" x14ac:dyDescent="0.25">
      <c r="A16" s="420" t="s">
        <v>2498</v>
      </c>
      <c r="B16" s="293" t="s">
        <v>2499</v>
      </c>
    </row>
    <row r="17" spans="1:2" s="1" customFormat="1" ht="15.75" x14ac:dyDescent="0.25">
      <c r="A17" s="418" t="s">
        <v>2500</v>
      </c>
      <c r="B17" s="419" t="s">
        <v>3032</v>
      </c>
    </row>
    <row r="18" spans="1:2" s="1" customFormat="1" ht="15.75" x14ac:dyDescent="0.25">
      <c r="A18" s="413" t="s">
        <v>2490</v>
      </c>
      <c r="B18" s="296" t="s">
        <v>2491</v>
      </c>
    </row>
    <row r="19" spans="1:2" s="1" customFormat="1" ht="15.75" x14ac:dyDescent="0.25">
      <c r="A19" s="418" t="s">
        <v>2509</v>
      </c>
      <c r="B19" s="419" t="s">
        <v>3000</v>
      </c>
    </row>
    <row r="20" spans="1:2" s="1" customFormat="1" ht="30" x14ac:dyDescent="0.25">
      <c r="A20" s="30" t="s">
        <v>2518</v>
      </c>
      <c r="B20" s="351" t="s">
        <v>3001</v>
      </c>
    </row>
    <row r="21" spans="1:2" s="1" customFormat="1" ht="30" x14ac:dyDescent="0.25">
      <c r="A21" s="30" t="s">
        <v>2519</v>
      </c>
      <c r="B21" s="351" t="s">
        <v>3002</v>
      </c>
    </row>
    <row r="22" spans="1:2" s="1" customFormat="1" x14ac:dyDescent="0.25">
      <c r="A22" s="30" t="s">
        <v>2521</v>
      </c>
      <c r="B22" s="351" t="s">
        <v>3003</v>
      </c>
    </row>
    <row r="23" spans="1:2" s="1" customFormat="1" x14ac:dyDescent="0.25">
      <c r="A23" s="30" t="s">
        <v>2522</v>
      </c>
      <c r="B23" s="351" t="s">
        <v>3033</v>
      </c>
    </row>
    <row r="24" spans="1:2" s="1" customFormat="1" x14ac:dyDescent="0.25">
      <c r="A24" s="30" t="s">
        <v>2524</v>
      </c>
      <c r="B24" s="351" t="s">
        <v>3004</v>
      </c>
    </row>
    <row r="25" spans="1:2" s="1" customFormat="1" x14ac:dyDescent="0.25">
      <c r="A25" s="30" t="s">
        <v>2525</v>
      </c>
      <c r="B25" s="351" t="s">
        <v>3005</v>
      </c>
    </row>
    <row r="26" spans="1:2" s="1" customFormat="1" x14ac:dyDescent="0.25">
      <c r="A26" s="30" t="s">
        <v>2526</v>
      </c>
      <c r="B26" s="351" t="s">
        <v>3006</v>
      </c>
    </row>
    <row r="27" spans="1:2" s="1" customFormat="1" ht="30" x14ac:dyDescent="0.25">
      <c r="A27" s="30" t="s">
        <v>2528</v>
      </c>
      <c r="B27" s="351" t="s">
        <v>3008</v>
      </c>
    </row>
    <row r="28" spans="1:2" s="1" customFormat="1" ht="30" x14ac:dyDescent="0.25">
      <c r="A28" s="30" t="s">
        <v>2529</v>
      </c>
      <c r="B28" s="351" t="s">
        <v>3034</v>
      </c>
    </row>
    <row r="29" spans="1:2" s="1" customFormat="1" ht="30" x14ac:dyDescent="0.25">
      <c r="A29" s="30" t="s">
        <v>2531</v>
      </c>
      <c r="B29" s="351" t="s">
        <v>3009</v>
      </c>
    </row>
    <row r="30" spans="1:2" s="1" customFormat="1" ht="30" x14ac:dyDescent="0.25">
      <c r="A30" s="30" t="s">
        <v>2532</v>
      </c>
      <c r="B30" s="351" t="s">
        <v>3010</v>
      </c>
    </row>
    <row r="31" spans="1:2" s="1" customFormat="1" ht="30" x14ac:dyDescent="0.25">
      <c r="A31" s="30" t="s">
        <v>2533</v>
      </c>
      <c r="B31" s="351" t="s">
        <v>3011</v>
      </c>
    </row>
    <row r="32" spans="1:2" s="1" customFormat="1" ht="45" x14ac:dyDescent="0.25">
      <c r="A32" s="64" t="s">
        <v>2582</v>
      </c>
      <c r="B32" s="65" t="s">
        <v>2583</v>
      </c>
    </row>
    <row r="33" spans="1:6" s="1" customFormat="1" ht="15.75" x14ac:dyDescent="0.25">
      <c r="A33" s="418" t="s">
        <v>2588</v>
      </c>
      <c r="B33" s="419" t="s">
        <v>3035</v>
      </c>
    </row>
    <row r="34" spans="1:6" s="1" customFormat="1" ht="15.75" x14ac:dyDescent="0.25">
      <c r="A34" s="418" t="s">
        <v>2590</v>
      </c>
      <c r="B34" s="419" t="s">
        <v>3014</v>
      </c>
    </row>
    <row r="35" spans="1:6" s="1" customFormat="1" ht="31.5" x14ac:dyDescent="0.25">
      <c r="A35" s="418" t="s">
        <v>2620</v>
      </c>
      <c r="B35" s="419" t="s">
        <v>2621</v>
      </c>
    </row>
    <row r="36" spans="1:6" s="1" customFormat="1" ht="31.5" x14ac:dyDescent="0.25">
      <c r="A36" s="418" t="s">
        <v>2624</v>
      </c>
      <c r="B36" s="419" t="s">
        <v>2625</v>
      </c>
    </row>
    <row r="37" spans="1:6" s="1" customFormat="1" ht="31.5" x14ac:dyDescent="0.25">
      <c r="A37" s="418" t="s">
        <v>2626</v>
      </c>
      <c r="B37" s="419" t="s">
        <v>2627</v>
      </c>
    </row>
    <row r="38" spans="1:6" s="1" customFormat="1" ht="31.5" x14ac:dyDescent="0.25">
      <c r="A38" s="418" t="s">
        <v>2628</v>
      </c>
      <c r="B38" s="419" t="s">
        <v>2629</v>
      </c>
      <c r="E38" s="472"/>
      <c r="F38" s="472"/>
    </row>
    <row r="39" spans="1:6" s="1" customFormat="1" x14ac:dyDescent="0.25">
      <c r="A39" s="64" t="s">
        <v>2612</v>
      </c>
      <c r="B39" s="65" t="s">
        <v>1796</v>
      </c>
    </row>
    <row r="40" spans="1:6" s="1" customFormat="1" ht="31.5" x14ac:dyDescent="0.25">
      <c r="A40" s="418" t="s">
        <v>2630</v>
      </c>
      <c r="B40" s="419" t="s">
        <v>3036</v>
      </c>
    </row>
    <row r="41" spans="1:6" s="1" customFormat="1" ht="15.75" x14ac:dyDescent="0.25">
      <c r="A41" s="418" t="s">
        <v>2638</v>
      </c>
      <c r="B41" s="419" t="s">
        <v>1818</v>
      </c>
    </row>
    <row r="42" spans="1:6" s="1" customFormat="1" ht="31.5" x14ac:dyDescent="0.25">
      <c r="A42" s="418" t="s">
        <v>2643</v>
      </c>
      <c r="B42" s="419" t="s">
        <v>1824</v>
      </c>
    </row>
    <row r="43" spans="1:6" s="1" customFormat="1" ht="31.5" x14ac:dyDescent="0.25">
      <c r="A43" s="418" t="s">
        <v>2647</v>
      </c>
      <c r="B43" s="419" t="s">
        <v>1832</v>
      </c>
    </row>
    <row r="44" spans="1:6" s="1" customFormat="1" ht="30" x14ac:dyDescent="0.25">
      <c r="A44" s="64" t="s">
        <v>2655</v>
      </c>
      <c r="B44" s="65" t="s">
        <v>1842</v>
      </c>
    </row>
    <row r="45" spans="1:6" s="1" customFormat="1" ht="30" x14ac:dyDescent="0.25">
      <c r="A45" s="64" t="s">
        <v>2656</v>
      </c>
      <c r="B45" s="65" t="s">
        <v>1844</v>
      </c>
    </row>
    <row r="46" spans="1:6" s="1" customFormat="1" ht="30" x14ac:dyDescent="0.25">
      <c r="A46" s="64" t="s">
        <v>2657</v>
      </c>
      <c r="B46" s="65" t="s">
        <v>1846</v>
      </c>
    </row>
    <row r="47" spans="1:6" s="1" customFormat="1" ht="30" x14ac:dyDescent="0.25">
      <c r="A47" s="64" t="s">
        <v>2658</v>
      </c>
      <c r="B47" s="65" t="s">
        <v>1848</v>
      </c>
    </row>
    <row r="48" spans="1:6" s="1" customFormat="1" ht="30" x14ac:dyDescent="0.25">
      <c r="A48" s="64" t="s">
        <v>2659</v>
      </c>
      <c r="B48" s="65" t="s">
        <v>1850</v>
      </c>
    </row>
    <row r="49" spans="1:2" s="1" customFormat="1" ht="30" x14ac:dyDescent="0.25">
      <c r="A49" s="64" t="s">
        <v>2660</v>
      </c>
      <c r="B49" s="65" t="s">
        <v>1852</v>
      </c>
    </row>
    <row r="50" spans="1:2" s="1" customFormat="1" ht="30" x14ac:dyDescent="0.25">
      <c r="A50" s="64" t="s">
        <v>2661</v>
      </c>
      <c r="B50" s="65" t="s">
        <v>1854</v>
      </c>
    </row>
    <row r="51" spans="1:2" s="1" customFormat="1" ht="30" x14ac:dyDescent="0.25">
      <c r="A51" s="64" t="s">
        <v>2662</v>
      </c>
      <c r="B51" s="65" t="s">
        <v>1856</v>
      </c>
    </row>
    <row r="52" spans="1:2" s="1" customFormat="1" ht="30" x14ac:dyDescent="0.25">
      <c r="A52" s="64" t="s">
        <v>2663</v>
      </c>
      <c r="B52" s="65" t="s">
        <v>1858</v>
      </c>
    </row>
    <row r="53" spans="1:2" s="1" customFormat="1" ht="30" x14ac:dyDescent="0.25">
      <c r="A53" s="64" t="s">
        <v>2664</v>
      </c>
      <c r="B53" s="65" t="s">
        <v>1860</v>
      </c>
    </row>
    <row r="54" spans="1:2" s="1" customFormat="1" ht="30" x14ac:dyDescent="0.25">
      <c r="A54" s="64" t="s">
        <v>2665</v>
      </c>
      <c r="B54" s="65" t="s">
        <v>1862</v>
      </c>
    </row>
    <row r="55" spans="1:2" s="1" customFormat="1" ht="30" x14ac:dyDescent="0.25">
      <c r="A55" s="64" t="s">
        <v>2666</v>
      </c>
      <c r="B55" s="65" t="s">
        <v>1864</v>
      </c>
    </row>
    <row r="56" spans="1:2" s="1" customFormat="1" ht="30" x14ac:dyDescent="0.25">
      <c r="A56" s="64" t="s">
        <v>2667</v>
      </c>
      <c r="B56" s="65" t="s">
        <v>3015</v>
      </c>
    </row>
    <row r="57" spans="1:2" s="1" customFormat="1" ht="30" x14ac:dyDescent="0.25">
      <c r="A57" s="64" t="s">
        <v>2668</v>
      </c>
      <c r="B57" s="65" t="s">
        <v>3016</v>
      </c>
    </row>
    <row r="58" spans="1:2" s="1" customFormat="1" ht="30" x14ac:dyDescent="0.25">
      <c r="A58" s="64" t="s">
        <v>2669</v>
      </c>
      <c r="B58" s="65" t="s">
        <v>3017</v>
      </c>
    </row>
    <row r="59" spans="1:2" s="1" customFormat="1" ht="30" x14ac:dyDescent="0.25">
      <c r="A59" s="64" t="s">
        <v>2670</v>
      </c>
      <c r="B59" s="65" t="s">
        <v>3018</v>
      </c>
    </row>
    <row r="60" spans="1:2" s="1" customFormat="1" ht="30" x14ac:dyDescent="0.25">
      <c r="A60" s="64" t="s">
        <v>2671</v>
      </c>
      <c r="B60" s="65" t="s">
        <v>3019</v>
      </c>
    </row>
    <row r="61" spans="1:2" s="1" customFormat="1" ht="30" x14ac:dyDescent="0.25">
      <c r="A61" s="64" t="s">
        <v>2672</v>
      </c>
      <c r="B61" s="65" t="s">
        <v>3020</v>
      </c>
    </row>
    <row r="62" spans="1:2" s="1" customFormat="1" ht="30" x14ac:dyDescent="0.25">
      <c r="A62" s="64" t="s">
        <v>2673</v>
      </c>
      <c r="B62" s="65" t="s">
        <v>3021</v>
      </c>
    </row>
    <row r="63" spans="1:2" s="1" customFormat="1" ht="30" x14ac:dyDescent="0.25">
      <c r="A63" s="64" t="s">
        <v>2674</v>
      </c>
      <c r="B63" s="65" t="s">
        <v>3022</v>
      </c>
    </row>
    <row r="64" spans="1:2" s="1" customFormat="1" ht="30" x14ac:dyDescent="0.25">
      <c r="A64" s="64" t="s">
        <v>2675</v>
      </c>
      <c r="B64" s="65" t="s">
        <v>3023</v>
      </c>
    </row>
    <row r="65" spans="1:2" s="1" customFormat="1" ht="30" x14ac:dyDescent="0.25">
      <c r="A65" s="64" t="s">
        <v>2676</v>
      </c>
      <c r="B65" s="65" t="s">
        <v>3024</v>
      </c>
    </row>
    <row r="66" spans="1:2" s="1" customFormat="1" ht="30" x14ac:dyDescent="0.25">
      <c r="A66" s="64" t="s">
        <v>2677</v>
      </c>
      <c r="B66" s="65" t="s">
        <v>3025</v>
      </c>
    </row>
    <row r="67" spans="1:2" s="1" customFormat="1" ht="30" x14ac:dyDescent="0.25">
      <c r="A67" s="64" t="s">
        <v>2678</v>
      </c>
      <c r="B67" s="65" t="s">
        <v>3026</v>
      </c>
    </row>
    <row r="68" spans="1:2" s="1" customFormat="1" ht="30" x14ac:dyDescent="0.25">
      <c r="A68" s="64" t="s">
        <v>2680</v>
      </c>
      <c r="B68" s="65" t="s">
        <v>1892</v>
      </c>
    </row>
    <row r="69" spans="1:2" s="1" customFormat="1" ht="30" x14ac:dyDescent="0.25">
      <c r="A69" s="64" t="s">
        <v>2681</v>
      </c>
      <c r="B69" s="65" t="s">
        <v>2682</v>
      </c>
    </row>
    <row r="70" spans="1:2" s="1" customFormat="1" ht="30" x14ac:dyDescent="0.25">
      <c r="A70" s="64" t="s">
        <v>2683</v>
      </c>
      <c r="B70" s="65" t="s">
        <v>2684</v>
      </c>
    </row>
    <row r="71" spans="1:2" s="1" customFormat="1" ht="30" x14ac:dyDescent="0.25">
      <c r="A71" s="64" t="s">
        <v>2685</v>
      </c>
      <c r="B71" s="65" t="s">
        <v>2686</v>
      </c>
    </row>
    <row r="72" spans="1:2" s="1" customFormat="1" ht="30" x14ac:dyDescent="0.25">
      <c r="A72" s="64" t="s">
        <v>2687</v>
      </c>
      <c r="B72" s="65" t="s">
        <v>2688</v>
      </c>
    </row>
    <row r="73" spans="1:2" s="1" customFormat="1" ht="30" x14ac:dyDescent="0.25">
      <c r="A73" s="64" t="s">
        <v>2689</v>
      </c>
      <c r="B73" s="65" t="s">
        <v>2690</v>
      </c>
    </row>
    <row r="74" spans="1:2" s="1" customFormat="1" ht="30" x14ac:dyDescent="0.25">
      <c r="A74" s="64" t="s">
        <v>2691</v>
      </c>
      <c r="B74" s="65" t="s">
        <v>2692</v>
      </c>
    </row>
    <row r="75" spans="1:2" s="1" customFormat="1" ht="30" x14ac:dyDescent="0.25">
      <c r="A75" s="64" t="s">
        <v>2693</v>
      </c>
      <c r="B75" s="65" t="s">
        <v>2694</v>
      </c>
    </row>
    <row r="76" spans="1:2" s="1" customFormat="1" ht="30" x14ac:dyDescent="0.25">
      <c r="A76" s="64" t="s">
        <v>2695</v>
      </c>
      <c r="B76" s="65" t="s">
        <v>2696</v>
      </c>
    </row>
    <row r="77" spans="1:2" s="1" customFormat="1" ht="30" x14ac:dyDescent="0.25">
      <c r="A77" s="64" t="s">
        <v>2697</v>
      </c>
      <c r="B77" s="65" t="s">
        <v>2698</v>
      </c>
    </row>
    <row r="78" spans="1:2" s="1" customFormat="1" ht="30" x14ac:dyDescent="0.25">
      <c r="A78" s="64" t="s">
        <v>2699</v>
      </c>
      <c r="B78" s="65" t="s">
        <v>2700</v>
      </c>
    </row>
    <row r="79" spans="1:2" s="1" customFormat="1" ht="30" x14ac:dyDescent="0.25">
      <c r="A79" s="64" t="s">
        <v>2701</v>
      </c>
      <c r="B79" s="65" t="s">
        <v>2702</v>
      </c>
    </row>
    <row r="80" spans="1:2" s="1" customFormat="1" ht="30" x14ac:dyDescent="0.25">
      <c r="A80" s="64" t="s">
        <v>2703</v>
      </c>
      <c r="B80" s="65" t="s">
        <v>1912</v>
      </c>
    </row>
    <row r="81" spans="1:2" s="1" customFormat="1" ht="30" x14ac:dyDescent="0.25">
      <c r="A81" s="64" t="s">
        <v>2704</v>
      </c>
      <c r="B81" s="65" t="s">
        <v>2705</v>
      </c>
    </row>
    <row r="82" spans="1:2" s="1" customFormat="1" ht="30" x14ac:dyDescent="0.25">
      <c r="A82" s="64" t="s">
        <v>2707</v>
      </c>
      <c r="B82" s="65" t="s">
        <v>2708</v>
      </c>
    </row>
    <row r="83" spans="1:2" s="1" customFormat="1" ht="30" x14ac:dyDescent="0.25">
      <c r="A83" s="64" t="s">
        <v>2709</v>
      </c>
      <c r="B83" s="65" t="s">
        <v>2710</v>
      </c>
    </row>
    <row r="84" spans="1:2" s="1" customFormat="1" ht="30" x14ac:dyDescent="0.25">
      <c r="A84" s="64" t="s">
        <v>2711</v>
      </c>
      <c r="B84" s="65" t="s">
        <v>2712</v>
      </c>
    </row>
    <row r="85" spans="1:2" s="1" customFormat="1" ht="30" x14ac:dyDescent="0.25">
      <c r="A85" s="64" t="s">
        <v>2713</v>
      </c>
      <c r="B85" s="65" t="s">
        <v>2714</v>
      </c>
    </row>
    <row r="86" spans="1:2" s="1" customFormat="1" ht="30" x14ac:dyDescent="0.25">
      <c r="A86" s="64" t="s">
        <v>2715</v>
      </c>
      <c r="B86" s="65" t="s">
        <v>2716</v>
      </c>
    </row>
    <row r="87" spans="1:2" s="1" customFormat="1" ht="30" x14ac:dyDescent="0.25">
      <c r="A87" s="64" t="s">
        <v>2717</v>
      </c>
      <c r="B87" s="65" t="s">
        <v>2718</v>
      </c>
    </row>
    <row r="88" spans="1:2" s="1" customFormat="1" ht="30" x14ac:dyDescent="0.25">
      <c r="A88" s="64" t="s">
        <v>2719</v>
      </c>
      <c r="B88" s="65" t="s">
        <v>2720</v>
      </c>
    </row>
    <row r="89" spans="1:2" s="1" customFormat="1" ht="30" x14ac:dyDescent="0.25">
      <c r="A89" s="64" t="s">
        <v>2721</v>
      </c>
      <c r="B89" s="65" t="s">
        <v>2722</v>
      </c>
    </row>
    <row r="90" spans="1:2" s="1" customFormat="1" ht="30" x14ac:dyDescent="0.25">
      <c r="A90" s="64" t="s">
        <v>2723</v>
      </c>
      <c r="B90" s="65" t="s">
        <v>2724</v>
      </c>
    </row>
    <row r="91" spans="1:2" s="1" customFormat="1" ht="30" x14ac:dyDescent="0.25">
      <c r="A91" s="64" t="s">
        <v>2725</v>
      </c>
      <c r="B91" s="65" t="s">
        <v>2726</v>
      </c>
    </row>
    <row r="92" spans="1:2" s="1" customFormat="1" ht="30" x14ac:dyDescent="0.25">
      <c r="A92" s="64" t="s">
        <v>2727</v>
      </c>
      <c r="B92" s="65" t="s">
        <v>2728</v>
      </c>
    </row>
    <row r="93" spans="1:2" s="1" customFormat="1" ht="30" x14ac:dyDescent="0.25">
      <c r="A93" s="64" t="s">
        <v>2729</v>
      </c>
      <c r="B93" s="65" t="s">
        <v>2730</v>
      </c>
    </row>
    <row r="94" spans="1:2" s="1" customFormat="1" ht="30" x14ac:dyDescent="0.25">
      <c r="A94" s="64" t="s">
        <v>2732</v>
      </c>
      <c r="B94" s="65" t="s">
        <v>1940</v>
      </c>
    </row>
    <row r="95" spans="1:2" s="1" customFormat="1" ht="30" x14ac:dyDescent="0.25">
      <c r="A95" s="64" t="s">
        <v>2733</v>
      </c>
      <c r="B95" s="65" t="s">
        <v>2734</v>
      </c>
    </row>
    <row r="96" spans="1:2" s="1" customFormat="1" ht="30" x14ac:dyDescent="0.25">
      <c r="A96" s="64" t="s">
        <v>2735</v>
      </c>
      <c r="B96" s="65" t="s">
        <v>2736</v>
      </c>
    </row>
    <row r="97" spans="1:2" s="1" customFormat="1" ht="30" x14ac:dyDescent="0.25">
      <c r="A97" s="64" t="s">
        <v>2737</v>
      </c>
      <c r="B97" s="65" t="s">
        <v>2738</v>
      </c>
    </row>
    <row r="98" spans="1:2" s="1" customFormat="1" ht="30" x14ac:dyDescent="0.25">
      <c r="A98" s="64" t="s">
        <v>2739</v>
      </c>
      <c r="B98" s="65" t="s">
        <v>2740</v>
      </c>
    </row>
    <row r="99" spans="1:2" s="1" customFormat="1" ht="30" x14ac:dyDescent="0.25">
      <c r="A99" s="64" t="s">
        <v>2741</v>
      </c>
      <c r="B99" s="65" t="s">
        <v>2742</v>
      </c>
    </row>
    <row r="100" spans="1:2" s="1" customFormat="1" ht="30" x14ac:dyDescent="0.25">
      <c r="A100" s="64" t="s">
        <v>2743</v>
      </c>
      <c r="B100" s="65" t="s">
        <v>1952</v>
      </c>
    </row>
    <row r="101" spans="1:2" s="1" customFormat="1" ht="30" x14ac:dyDescent="0.25">
      <c r="A101" s="64" t="s">
        <v>2744</v>
      </c>
      <c r="B101" s="65" t="s">
        <v>1954</v>
      </c>
    </row>
    <row r="102" spans="1:2" s="1" customFormat="1" ht="30" x14ac:dyDescent="0.25">
      <c r="A102" s="64" t="s">
        <v>2745</v>
      </c>
      <c r="B102" s="65" t="s">
        <v>2746</v>
      </c>
    </row>
    <row r="103" spans="1:2" s="1" customFormat="1" ht="30" x14ac:dyDescent="0.25">
      <c r="A103" s="64" t="s">
        <v>2747</v>
      </c>
      <c r="B103" s="65" t="s">
        <v>1960</v>
      </c>
    </row>
    <row r="104" spans="1:2" s="1" customFormat="1" ht="30" x14ac:dyDescent="0.25">
      <c r="A104" s="64" t="s">
        <v>2748</v>
      </c>
      <c r="B104" s="65" t="s">
        <v>1962</v>
      </c>
    </row>
    <row r="105" spans="1:2" s="1" customFormat="1" ht="30" x14ac:dyDescent="0.25">
      <c r="A105" s="64" t="s">
        <v>2749</v>
      </c>
      <c r="B105" s="65" t="s">
        <v>1964</v>
      </c>
    </row>
    <row r="106" spans="1:2" s="1" customFormat="1" ht="30" x14ac:dyDescent="0.25">
      <c r="A106" s="64" t="s">
        <v>2750</v>
      </c>
      <c r="B106" s="65" t="s">
        <v>1966</v>
      </c>
    </row>
    <row r="107" spans="1:2" s="1" customFormat="1" ht="30" x14ac:dyDescent="0.25">
      <c r="A107" s="421" t="s">
        <v>2751</v>
      </c>
      <c r="B107" s="422" t="s">
        <v>3037</v>
      </c>
    </row>
    <row r="108" spans="1:2" s="1" customFormat="1" ht="30" x14ac:dyDescent="0.25">
      <c r="A108" s="64" t="s">
        <v>2752</v>
      </c>
      <c r="B108" s="65" t="s">
        <v>1970</v>
      </c>
    </row>
    <row r="109" spans="1:2" s="1" customFormat="1" ht="30" x14ac:dyDescent="0.25">
      <c r="A109" s="64" t="s">
        <v>2753</v>
      </c>
      <c r="B109" s="65" t="s">
        <v>1972</v>
      </c>
    </row>
    <row r="110" spans="1:2" s="1" customFormat="1" ht="30" x14ac:dyDescent="0.25">
      <c r="A110" s="64" t="s">
        <v>2754</v>
      </c>
      <c r="B110" s="65" t="s">
        <v>2755</v>
      </c>
    </row>
    <row r="111" spans="1:2" s="1" customFormat="1" ht="30" x14ac:dyDescent="0.25">
      <c r="A111" s="64" t="s">
        <v>2756</v>
      </c>
      <c r="B111" s="65" t="s">
        <v>1974</v>
      </c>
    </row>
    <row r="112" spans="1:2" s="1" customFormat="1" ht="15.75" x14ac:dyDescent="0.25">
      <c r="A112" s="418" t="s">
        <v>2759</v>
      </c>
      <c r="B112" s="419" t="s">
        <v>1986</v>
      </c>
    </row>
    <row r="113" spans="1:2" s="1" customFormat="1" ht="15.75" x14ac:dyDescent="0.25">
      <c r="A113" s="418" t="s">
        <v>2760</v>
      </c>
      <c r="B113" s="419" t="s">
        <v>1988</v>
      </c>
    </row>
    <row r="114" spans="1:2" s="1" customFormat="1" ht="15.75" x14ac:dyDescent="0.25">
      <c r="A114" s="418" t="s">
        <v>2763</v>
      </c>
      <c r="B114" s="419" t="s">
        <v>1996</v>
      </c>
    </row>
    <row r="115" spans="1:2" s="1" customFormat="1" ht="15.75" x14ac:dyDescent="0.25">
      <c r="A115" s="418" t="s">
        <v>2766</v>
      </c>
      <c r="B115" s="419" t="s">
        <v>1998</v>
      </c>
    </row>
    <row r="116" spans="1:2" s="1" customFormat="1" ht="15.75" x14ac:dyDescent="0.25">
      <c r="A116" s="418" t="s">
        <v>2767</v>
      </c>
      <c r="B116" s="419" t="s">
        <v>2000</v>
      </c>
    </row>
    <row r="117" spans="1:2" s="1" customFormat="1" ht="15.75" x14ac:dyDescent="0.25">
      <c r="A117" s="418" t="s">
        <v>2768</v>
      </c>
      <c r="B117" s="419" t="s">
        <v>2002</v>
      </c>
    </row>
    <row r="118" spans="1:2" s="1" customFormat="1" ht="15.75" x14ac:dyDescent="0.25">
      <c r="A118" s="418" t="s">
        <v>2769</v>
      </c>
      <c r="B118" s="419" t="s">
        <v>2004</v>
      </c>
    </row>
    <row r="119" spans="1:2" s="1" customFormat="1" ht="15.75" x14ac:dyDescent="0.25">
      <c r="A119" s="418" t="s">
        <v>2770</v>
      </c>
      <c r="B119" s="419" t="s">
        <v>2006</v>
      </c>
    </row>
    <row r="120" spans="1:2" s="1" customFormat="1" ht="15.75" x14ac:dyDescent="0.25">
      <c r="A120" s="418" t="s">
        <v>2779</v>
      </c>
      <c r="B120" s="423" t="s">
        <v>2056</v>
      </c>
    </row>
    <row r="121" spans="1:2" s="1" customFormat="1" ht="15.75" x14ac:dyDescent="0.25">
      <c r="A121" s="418" t="s">
        <v>2783</v>
      </c>
      <c r="B121" s="419" t="s">
        <v>2110</v>
      </c>
    </row>
    <row r="122" spans="1:2" s="1" customFormat="1" ht="15.75" x14ac:dyDescent="0.25">
      <c r="A122" s="418" t="s">
        <v>2819</v>
      </c>
      <c r="B122" s="419" t="s">
        <v>2284</v>
      </c>
    </row>
    <row r="123" spans="1:2" s="1" customFormat="1" ht="15.75" x14ac:dyDescent="0.25">
      <c r="A123" s="418" t="s">
        <v>2828</v>
      </c>
      <c r="B123" s="419" t="s">
        <v>3028</v>
      </c>
    </row>
    <row r="124" spans="1:2" s="1" customFormat="1" ht="29.25" customHeight="1" x14ac:dyDescent="0.25">
      <c r="A124" s="350" t="s">
        <v>2837</v>
      </c>
      <c r="B124" s="388" t="s">
        <v>2344</v>
      </c>
    </row>
    <row r="125" spans="1:2" s="1" customFormat="1" ht="30" x14ac:dyDescent="0.25">
      <c r="A125" s="350" t="s">
        <v>2838</v>
      </c>
      <c r="B125" s="388" t="s">
        <v>2346</v>
      </c>
    </row>
    <row r="126" spans="1:2" s="1" customFormat="1" ht="15" customHeight="1" x14ac:dyDescent="0.25">
      <c r="A126" s="350" t="s">
        <v>2839</v>
      </c>
      <c r="B126" s="388" t="s">
        <v>2348</v>
      </c>
    </row>
    <row r="127" spans="1:2" s="1" customFormat="1" x14ac:dyDescent="0.25">
      <c r="A127" s="350" t="s">
        <v>2840</v>
      </c>
      <c r="B127" s="388" t="s">
        <v>2350</v>
      </c>
    </row>
    <row r="128" spans="1:2" s="1" customFormat="1" ht="30" x14ac:dyDescent="0.25">
      <c r="A128" s="350" t="s">
        <v>2842</v>
      </c>
      <c r="B128" s="388" t="s">
        <v>3038</v>
      </c>
    </row>
    <row r="129" spans="1:2" s="1" customFormat="1" ht="30" x14ac:dyDescent="0.25">
      <c r="A129" s="350" t="s">
        <v>2843</v>
      </c>
      <c r="B129" s="388" t="s">
        <v>3039</v>
      </c>
    </row>
    <row r="130" spans="1:2" s="1" customFormat="1" ht="30" x14ac:dyDescent="0.25">
      <c r="A130" s="350" t="s">
        <v>2844</v>
      </c>
      <c r="B130" s="388" t="s">
        <v>3040</v>
      </c>
    </row>
    <row r="131" spans="1:2" s="1" customFormat="1" ht="30" x14ac:dyDescent="0.25">
      <c r="A131" s="350" t="s">
        <v>2845</v>
      </c>
      <c r="B131" s="388" t="s">
        <v>3041</v>
      </c>
    </row>
    <row r="132" spans="1:2" s="1" customFormat="1" ht="30" x14ac:dyDescent="0.25">
      <c r="A132" s="350" t="s">
        <v>2846</v>
      </c>
      <c r="B132" s="388" t="s">
        <v>3042</v>
      </c>
    </row>
    <row r="133" spans="1:2" s="1" customFormat="1" ht="30" x14ac:dyDescent="0.25">
      <c r="A133" s="350" t="s">
        <v>2847</v>
      </c>
      <c r="B133" s="388" t="s">
        <v>3043</v>
      </c>
    </row>
    <row r="134" spans="1:2" s="1" customFormat="1" ht="30" x14ac:dyDescent="0.25">
      <c r="A134" s="350" t="s">
        <v>2848</v>
      </c>
      <c r="B134" s="388" t="s">
        <v>3044</v>
      </c>
    </row>
    <row r="135" spans="1:2" s="1" customFormat="1" ht="30" x14ac:dyDescent="0.25">
      <c r="A135" s="350" t="s">
        <v>2849</v>
      </c>
      <c r="B135" s="388" t="s">
        <v>3045</v>
      </c>
    </row>
    <row r="136" spans="1:2" s="1" customFormat="1" ht="30" x14ac:dyDescent="0.25">
      <c r="A136" s="350" t="s">
        <v>2851</v>
      </c>
      <c r="B136" s="388" t="s">
        <v>3046</v>
      </c>
    </row>
    <row r="137" spans="1:2" s="1" customFormat="1" ht="30" x14ac:dyDescent="0.25">
      <c r="A137" s="350" t="s">
        <v>2854</v>
      </c>
      <c r="B137" s="388" t="s">
        <v>3047</v>
      </c>
    </row>
    <row r="138" spans="1:2" s="1" customFormat="1" ht="30" x14ac:dyDescent="0.25">
      <c r="A138" s="350" t="s">
        <v>2855</v>
      </c>
      <c r="B138" s="388" t="s">
        <v>3048</v>
      </c>
    </row>
    <row r="139" spans="1:2" s="1" customFormat="1" ht="30" x14ac:dyDescent="0.25">
      <c r="A139" s="350" t="s">
        <v>2856</v>
      </c>
      <c r="B139" s="388" t="s">
        <v>3049</v>
      </c>
    </row>
    <row r="140" spans="1:2" s="1" customFormat="1" ht="30" x14ac:dyDescent="0.25">
      <c r="A140" s="350" t="s">
        <v>2857</v>
      </c>
      <c r="B140" s="388" t="s">
        <v>3050</v>
      </c>
    </row>
    <row r="141" spans="1:2" s="1" customFormat="1" ht="30" x14ac:dyDescent="0.25">
      <c r="A141" s="350" t="s">
        <v>2858</v>
      </c>
      <c r="B141" s="388" t="s">
        <v>3051</v>
      </c>
    </row>
    <row r="142" spans="1:2" s="1" customFormat="1" ht="30" x14ac:dyDescent="0.25">
      <c r="A142" s="350" t="s">
        <v>2859</v>
      </c>
      <c r="B142" s="388" t="s">
        <v>3052</v>
      </c>
    </row>
    <row r="143" spans="1:2" s="1" customFormat="1" ht="30" x14ac:dyDescent="0.25">
      <c r="A143" s="350" t="s">
        <v>2860</v>
      </c>
      <c r="B143" s="388" t="s">
        <v>3053</v>
      </c>
    </row>
    <row r="144" spans="1:2" s="1" customFormat="1" ht="30" x14ac:dyDescent="0.25">
      <c r="A144" s="350" t="s">
        <v>2861</v>
      </c>
      <c r="B144" s="388" t="s">
        <v>3054</v>
      </c>
    </row>
    <row r="145" spans="1:2" s="1" customFormat="1" ht="30" x14ac:dyDescent="0.25">
      <c r="A145" s="350" t="s">
        <v>2862</v>
      </c>
      <c r="B145" s="388" t="s">
        <v>3055</v>
      </c>
    </row>
    <row r="146" spans="1:2" s="1" customFormat="1" ht="30" x14ac:dyDescent="0.25">
      <c r="A146" s="350" t="s">
        <v>2863</v>
      </c>
      <c r="B146" s="388" t="s">
        <v>3056</v>
      </c>
    </row>
    <row r="147" spans="1:2" s="1" customFormat="1" ht="30" x14ac:dyDescent="0.25">
      <c r="A147" s="350" t="s">
        <v>2864</v>
      </c>
      <c r="B147" s="388" t="s">
        <v>3057</v>
      </c>
    </row>
    <row r="148" spans="1:2" s="1" customFormat="1" ht="30" x14ac:dyDescent="0.25">
      <c r="A148" s="350" t="s">
        <v>2865</v>
      </c>
      <c r="B148" s="388" t="s">
        <v>3058</v>
      </c>
    </row>
    <row r="149" spans="1:2" s="1" customFormat="1" ht="30" x14ac:dyDescent="0.25">
      <c r="A149" s="350" t="s">
        <v>2867</v>
      </c>
      <c r="B149" s="388" t="s">
        <v>3059</v>
      </c>
    </row>
    <row r="150" spans="1:2" s="1" customFormat="1" ht="30" x14ac:dyDescent="0.25">
      <c r="A150" s="350" t="s">
        <v>2868</v>
      </c>
      <c r="B150" s="388" t="s">
        <v>3060</v>
      </c>
    </row>
    <row r="151" spans="1:2" s="1" customFormat="1" ht="30" x14ac:dyDescent="0.25">
      <c r="A151" s="350" t="s">
        <v>2869</v>
      </c>
      <c r="B151" s="388" t="s">
        <v>3061</v>
      </c>
    </row>
    <row r="152" spans="1:2" s="1" customFormat="1" ht="30" x14ac:dyDescent="0.25">
      <c r="A152" s="350" t="s">
        <v>2870</v>
      </c>
      <c r="B152" s="388" t="s">
        <v>3062</v>
      </c>
    </row>
    <row r="153" spans="1:2" s="1" customFormat="1" ht="30" x14ac:dyDescent="0.25">
      <c r="A153" s="350" t="s">
        <v>2871</v>
      </c>
      <c r="B153" s="388" t="s">
        <v>3063</v>
      </c>
    </row>
    <row r="154" spans="1:2" s="1" customFormat="1" ht="30" x14ac:dyDescent="0.25">
      <c r="A154" s="350" t="s">
        <v>2872</v>
      </c>
      <c r="B154" s="388" t="s">
        <v>3064</v>
      </c>
    </row>
    <row r="155" spans="1:2" s="1" customFormat="1" ht="30" x14ac:dyDescent="0.25">
      <c r="A155" s="350" t="s">
        <v>2873</v>
      </c>
      <c r="B155" s="388" t="s">
        <v>3065</v>
      </c>
    </row>
    <row r="156" spans="1:2" s="1" customFormat="1" ht="30" x14ac:dyDescent="0.25">
      <c r="A156" s="350" t="s">
        <v>2874</v>
      </c>
      <c r="B156" s="388" t="s">
        <v>3066</v>
      </c>
    </row>
    <row r="157" spans="1:2" s="1" customFormat="1" x14ac:dyDescent="0.25">
      <c r="A157" s="412"/>
      <c r="B157" s="412"/>
    </row>
    <row r="158" spans="1:2" s="1" customFormat="1" ht="54" customHeight="1" x14ac:dyDescent="0.25">
      <c r="A158" s="472" t="s">
        <v>3067</v>
      </c>
      <c r="B158" s="472"/>
    </row>
    <row r="159" spans="1:2" s="1" customFormat="1" x14ac:dyDescent="0.25">
      <c r="A159" s="412"/>
      <c r="B159" s="412"/>
    </row>
    <row r="160" spans="1:2" s="1" customFormat="1" ht="46.5" customHeight="1" x14ac:dyDescent="0.25">
      <c r="A160" s="472" t="s">
        <v>3029</v>
      </c>
      <c r="B160" s="472"/>
    </row>
  </sheetData>
  <mergeCells count="4">
    <mergeCell ref="A12:B12"/>
    <mergeCell ref="E38:F38"/>
    <mergeCell ref="A158:B158"/>
    <mergeCell ref="A160:B160"/>
  </mergeCells>
  <conditionalFormatting sqref="B157 B7:B11">
    <cfRule type="duplicateValues" dxfId="5" priority="5" stopIfTrue="1"/>
  </conditionalFormatting>
  <conditionalFormatting sqref="B39">
    <cfRule type="duplicateValues" dxfId="4" priority="4" stopIfTrue="1"/>
  </conditionalFormatting>
  <conditionalFormatting sqref="B18">
    <cfRule type="duplicateValues" dxfId="3" priority="3" stopIfTrue="1"/>
  </conditionalFormatting>
  <conditionalFormatting sqref="B32">
    <cfRule type="duplicateValues" dxfId="2" priority="2" stopIfTrue="1"/>
  </conditionalFormatting>
  <conditionalFormatting sqref="B158:B160">
    <cfRule type="duplicateValues" dxfId="1" priority="1" stopIfTrue="1"/>
  </conditionalFormatting>
  <conditionalFormatting sqref="B112:B123 B40:B43 B12:B17 B33:B38 B19">
    <cfRule type="duplicateValues" dxfId="0" priority="6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AD43C-EFB8-4CB3-89B3-C3BC315CB6AB}">
  <dimension ref="A1:R260"/>
  <sheetViews>
    <sheetView workbookViewId="0">
      <selection activeCell="D15" sqref="D15"/>
    </sheetView>
  </sheetViews>
  <sheetFormatPr defaultColWidth="9.140625" defaultRowHeight="15" x14ac:dyDescent="0.25"/>
  <cols>
    <col min="1" max="1" width="13.42578125" style="4" customWidth="1"/>
    <col min="2" max="2" width="64.85546875" style="21" customWidth="1"/>
    <col min="3" max="3" width="14.5703125" style="21" customWidth="1"/>
    <col min="4" max="4" width="26.42578125" style="21" customWidth="1"/>
    <col min="5" max="5" width="9.42578125" style="22" customWidth="1"/>
    <col min="6" max="6" width="22" style="22" customWidth="1"/>
    <col min="7" max="8" width="13.140625" style="14" customWidth="1"/>
    <col min="9" max="9" width="13.7109375" style="14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x14ac:dyDescent="0.25">
      <c r="A1" s="26"/>
      <c r="B1" s="16"/>
      <c r="C1" s="425"/>
      <c r="D1" s="427" t="s">
        <v>916</v>
      </c>
      <c r="E1" s="427"/>
      <c r="F1" s="427"/>
      <c r="G1" s="427"/>
      <c r="H1" s="27"/>
      <c r="I1" s="27"/>
    </row>
    <row r="2" spans="1:18" ht="15" customHeight="1" x14ac:dyDescent="0.25">
      <c r="A2" s="28"/>
      <c r="B2" s="424"/>
      <c r="C2" s="428" t="s">
        <v>437</v>
      </c>
      <c r="D2" s="428"/>
      <c r="E2" s="428"/>
      <c r="F2" s="428"/>
      <c r="G2" s="428"/>
      <c r="H2" s="28"/>
      <c r="I2" s="28"/>
    </row>
    <row r="3" spans="1:18" ht="28.5" customHeight="1" x14ac:dyDescent="0.25">
      <c r="A3" s="28"/>
      <c r="B3" s="428" t="s">
        <v>926</v>
      </c>
      <c r="C3" s="428"/>
      <c r="D3" s="428"/>
      <c r="E3" s="428"/>
      <c r="F3" s="428"/>
      <c r="G3" s="428"/>
      <c r="H3" s="28"/>
      <c r="I3" s="28"/>
    </row>
    <row r="5" spans="1:18" ht="15.75" x14ac:dyDescent="0.25">
      <c r="G5" s="3" t="s">
        <v>68</v>
      </c>
      <c r="O5" s="15"/>
      <c r="P5" s="16"/>
      <c r="Q5" s="427"/>
      <c r="R5" s="427"/>
    </row>
    <row r="6" spans="1:18" x14ac:dyDescent="0.25">
      <c r="G6" s="5" t="s">
        <v>12</v>
      </c>
      <c r="O6" s="428"/>
      <c r="P6" s="428"/>
      <c r="Q6" s="428"/>
      <c r="R6" s="428"/>
    </row>
    <row r="7" spans="1:18" x14ac:dyDescent="0.25">
      <c r="G7" s="5" t="s">
        <v>917</v>
      </c>
      <c r="O7" s="428"/>
      <c r="P7" s="428"/>
      <c r="Q7" s="428"/>
      <c r="R7" s="428"/>
    </row>
    <row r="8" spans="1:18" x14ac:dyDescent="0.25">
      <c r="G8" s="8" t="s">
        <v>918</v>
      </c>
    </row>
    <row r="10" spans="1:18" x14ac:dyDescent="0.25">
      <c r="A10" s="14"/>
      <c r="B10" s="137"/>
      <c r="C10" s="22"/>
      <c r="D10" s="22"/>
      <c r="E10" s="14"/>
      <c r="F10" s="14"/>
      <c r="H10" s="2"/>
      <c r="I10" s="2"/>
    </row>
    <row r="11" spans="1:18" x14ac:dyDescent="0.25">
      <c r="A11" s="14"/>
      <c r="B11" s="137"/>
      <c r="C11" s="22"/>
      <c r="D11" s="22"/>
      <c r="E11" s="14"/>
      <c r="F11" s="14"/>
      <c r="H11" s="2"/>
      <c r="I11" s="2"/>
    </row>
    <row r="12" spans="1:18" ht="33.75" customHeight="1" x14ac:dyDescent="0.25">
      <c r="A12" s="443" t="s">
        <v>222</v>
      </c>
      <c r="B12" s="443"/>
      <c r="C12" s="443"/>
      <c r="D12" s="443"/>
      <c r="E12" s="443"/>
      <c r="F12" s="443"/>
      <c r="G12" s="443"/>
      <c r="H12" s="2"/>
      <c r="I12" s="2"/>
    </row>
    <row r="13" spans="1:18" ht="81" customHeight="1" x14ac:dyDescent="0.25">
      <c r="A13" s="10" t="s">
        <v>10</v>
      </c>
      <c r="B13" s="10" t="s">
        <v>11</v>
      </c>
      <c r="C13" s="10" t="s">
        <v>95</v>
      </c>
      <c r="D13" s="10" t="s">
        <v>89</v>
      </c>
      <c r="E13" s="10" t="s">
        <v>69</v>
      </c>
      <c r="F13" s="10" t="s">
        <v>90</v>
      </c>
      <c r="G13" s="10" t="s">
        <v>70</v>
      </c>
      <c r="H13" s="2"/>
      <c r="I13" s="2"/>
    </row>
    <row r="14" spans="1:18" ht="45" customHeight="1" x14ac:dyDescent="0.25">
      <c r="A14" s="9">
        <v>10101</v>
      </c>
      <c r="B14" s="32" t="s">
        <v>93</v>
      </c>
      <c r="C14" s="30" t="s">
        <v>134</v>
      </c>
      <c r="D14" s="30" t="s">
        <v>135</v>
      </c>
      <c r="E14" s="9">
        <v>2</v>
      </c>
      <c r="F14" s="9" t="s">
        <v>136</v>
      </c>
      <c r="G14" s="9">
        <v>1.05</v>
      </c>
      <c r="H14" s="2"/>
      <c r="I14" s="2"/>
    </row>
    <row r="15" spans="1:18" ht="45" customHeight="1" x14ac:dyDescent="0.25">
      <c r="A15" s="9">
        <v>11401</v>
      </c>
      <c r="B15" s="32" t="s">
        <v>137</v>
      </c>
      <c r="C15" s="30" t="s">
        <v>134</v>
      </c>
      <c r="D15" s="30" t="s">
        <v>135</v>
      </c>
      <c r="E15" s="9">
        <v>2</v>
      </c>
      <c r="F15" s="9" t="s">
        <v>136</v>
      </c>
      <c r="G15" s="9">
        <v>1.05</v>
      </c>
      <c r="H15" s="2"/>
      <c r="I15" s="2"/>
    </row>
    <row r="16" spans="1:18" ht="45" customHeight="1" x14ac:dyDescent="0.25">
      <c r="A16" s="9">
        <v>11401</v>
      </c>
      <c r="B16" s="32" t="s">
        <v>79</v>
      </c>
      <c r="C16" s="30">
        <v>32</v>
      </c>
      <c r="D16" s="30" t="s">
        <v>138</v>
      </c>
      <c r="E16" s="9">
        <v>3</v>
      </c>
      <c r="F16" s="9" t="s">
        <v>139</v>
      </c>
      <c r="G16" s="9">
        <v>1.1000000000000001</v>
      </c>
      <c r="H16" s="2"/>
      <c r="I16" s="2"/>
    </row>
    <row r="17" spans="1:9" ht="45" customHeight="1" x14ac:dyDescent="0.25">
      <c r="A17" s="9">
        <v>300301</v>
      </c>
      <c r="B17" s="426" t="s">
        <v>3069</v>
      </c>
      <c r="C17" s="30" t="s">
        <v>134</v>
      </c>
      <c r="D17" s="30" t="s">
        <v>135</v>
      </c>
      <c r="E17" s="9">
        <v>2</v>
      </c>
      <c r="F17" s="9" t="s">
        <v>136</v>
      </c>
      <c r="G17" s="9">
        <v>1.05</v>
      </c>
      <c r="H17" s="2"/>
      <c r="I17" s="2"/>
    </row>
    <row r="18" spans="1:9" ht="45" customHeight="1" x14ac:dyDescent="0.25">
      <c r="A18" s="9">
        <v>11501</v>
      </c>
      <c r="B18" s="32" t="s">
        <v>140</v>
      </c>
      <c r="C18" s="30" t="s">
        <v>134</v>
      </c>
      <c r="D18" s="30" t="s">
        <v>135</v>
      </c>
      <c r="E18" s="9">
        <v>2</v>
      </c>
      <c r="F18" s="9" t="s">
        <v>136</v>
      </c>
      <c r="G18" s="9">
        <v>1.05</v>
      </c>
      <c r="H18" s="2"/>
      <c r="I18" s="2"/>
    </row>
    <row r="19" spans="1:9" ht="45" customHeight="1" x14ac:dyDescent="0.25">
      <c r="A19" s="9">
        <v>20101</v>
      </c>
      <c r="B19" s="32" t="s">
        <v>13</v>
      </c>
      <c r="C19" s="30" t="s">
        <v>134</v>
      </c>
      <c r="D19" s="30" t="s">
        <v>135</v>
      </c>
      <c r="E19" s="9">
        <v>2</v>
      </c>
      <c r="F19" s="9" t="s">
        <v>136</v>
      </c>
      <c r="G19" s="9">
        <v>1.05</v>
      </c>
      <c r="H19" s="2"/>
      <c r="I19" s="2"/>
    </row>
    <row r="20" spans="1:9" ht="45" customHeight="1" x14ac:dyDescent="0.25">
      <c r="A20" s="9">
        <v>30101</v>
      </c>
      <c r="B20" s="32" t="s">
        <v>919</v>
      </c>
      <c r="C20" s="30" t="s">
        <v>134</v>
      </c>
      <c r="D20" s="30" t="s">
        <v>135</v>
      </c>
      <c r="E20" s="9">
        <v>2</v>
      </c>
      <c r="F20" s="9" t="s">
        <v>136</v>
      </c>
      <c r="G20" s="9">
        <v>1.05</v>
      </c>
      <c r="H20" s="2"/>
      <c r="I20" s="2"/>
    </row>
    <row r="21" spans="1:9" ht="30" customHeight="1" x14ac:dyDescent="0.25">
      <c r="A21" s="9">
        <v>30201</v>
      </c>
      <c r="B21" s="32" t="s">
        <v>15</v>
      </c>
      <c r="C21" s="30" t="s">
        <v>134</v>
      </c>
      <c r="D21" s="30" t="s">
        <v>135</v>
      </c>
      <c r="E21" s="9">
        <v>2</v>
      </c>
      <c r="F21" s="9" t="s">
        <v>136</v>
      </c>
      <c r="G21" s="9">
        <v>1.05</v>
      </c>
      <c r="H21" s="2"/>
      <c r="I21" s="2"/>
    </row>
    <row r="22" spans="1:9" ht="45" customHeight="1" x14ac:dyDescent="0.25">
      <c r="A22" s="9">
        <v>41601</v>
      </c>
      <c r="B22" s="32" t="s">
        <v>185</v>
      </c>
      <c r="C22" s="30" t="s">
        <v>134</v>
      </c>
      <c r="D22" s="30" t="s">
        <v>135</v>
      </c>
      <c r="E22" s="9">
        <v>2</v>
      </c>
      <c r="F22" s="9" t="s">
        <v>136</v>
      </c>
      <c r="G22" s="9">
        <v>1.05</v>
      </c>
      <c r="H22" s="2"/>
      <c r="I22" s="2"/>
    </row>
    <row r="23" spans="1:9" ht="45" customHeight="1" x14ac:dyDescent="0.25">
      <c r="A23" s="9">
        <v>41601</v>
      </c>
      <c r="B23" s="32" t="s">
        <v>185</v>
      </c>
      <c r="C23" s="30">
        <v>58</v>
      </c>
      <c r="D23" s="30" t="s">
        <v>141</v>
      </c>
      <c r="E23" s="9">
        <v>3</v>
      </c>
      <c r="F23" s="9" t="s">
        <v>139</v>
      </c>
      <c r="G23" s="9">
        <v>1.1000000000000001</v>
      </c>
      <c r="H23" s="2"/>
      <c r="I23" s="2"/>
    </row>
    <row r="24" spans="1:9" ht="45" customHeight="1" x14ac:dyDescent="0.25">
      <c r="A24" s="9">
        <v>41601</v>
      </c>
      <c r="B24" s="32" t="s">
        <v>185</v>
      </c>
      <c r="C24" s="30">
        <v>91</v>
      </c>
      <c r="D24" s="30" t="s">
        <v>142</v>
      </c>
      <c r="E24" s="9">
        <v>3</v>
      </c>
      <c r="F24" s="9" t="s">
        <v>139</v>
      </c>
      <c r="G24" s="9">
        <v>1.1000000000000001</v>
      </c>
      <c r="H24" s="2"/>
      <c r="I24" s="2"/>
    </row>
    <row r="25" spans="1:9" ht="30" customHeight="1" x14ac:dyDescent="0.25">
      <c r="A25" s="9">
        <v>41601</v>
      </c>
      <c r="B25" s="32" t="s">
        <v>185</v>
      </c>
      <c r="C25" s="30">
        <v>32</v>
      </c>
      <c r="D25" s="30" t="s">
        <v>138</v>
      </c>
      <c r="E25" s="9">
        <v>3</v>
      </c>
      <c r="F25" s="9" t="s">
        <v>139</v>
      </c>
      <c r="G25" s="9">
        <v>1.1000000000000001</v>
      </c>
      <c r="H25" s="2"/>
      <c r="I25" s="2"/>
    </row>
    <row r="26" spans="1:9" ht="45" customHeight="1" x14ac:dyDescent="0.25">
      <c r="A26" s="9">
        <v>50101</v>
      </c>
      <c r="B26" s="32" t="s">
        <v>16</v>
      </c>
      <c r="C26" s="30" t="s">
        <v>134</v>
      </c>
      <c r="D26" s="30" t="s">
        <v>135</v>
      </c>
      <c r="E26" s="9">
        <v>2</v>
      </c>
      <c r="F26" s="9" t="s">
        <v>136</v>
      </c>
      <c r="G26" s="9">
        <v>1.05</v>
      </c>
      <c r="H26" s="2"/>
      <c r="I26" s="2"/>
    </row>
    <row r="27" spans="1:9" ht="45" customHeight="1" x14ac:dyDescent="0.25">
      <c r="A27" s="9">
        <v>50101</v>
      </c>
      <c r="B27" s="32" t="s">
        <v>16</v>
      </c>
      <c r="C27" s="30">
        <v>91</v>
      </c>
      <c r="D27" s="30" t="s">
        <v>142</v>
      </c>
      <c r="E27" s="9">
        <v>3</v>
      </c>
      <c r="F27" s="9" t="s">
        <v>139</v>
      </c>
      <c r="G27" s="9">
        <v>1.1000000000000001</v>
      </c>
      <c r="H27" s="2"/>
      <c r="I27" s="2"/>
    </row>
    <row r="28" spans="1:9" ht="45" customHeight="1" x14ac:dyDescent="0.25">
      <c r="A28" s="9">
        <v>60101</v>
      </c>
      <c r="B28" s="32" t="s">
        <v>17</v>
      </c>
      <c r="C28" s="30" t="s">
        <v>134</v>
      </c>
      <c r="D28" s="30" t="s">
        <v>135</v>
      </c>
      <c r="E28" s="9">
        <v>2</v>
      </c>
      <c r="F28" s="9" t="s">
        <v>136</v>
      </c>
      <c r="G28" s="9">
        <v>1.05</v>
      </c>
      <c r="H28" s="2"/>
      <c r="I28" s="2"/>
    </row>
    <row r="29" spans="1:9" ht="45" customHeight="1" x14ac:dyDescent="0.25">
      <c r="A29" s="9">
        <v>60101</v>
      </c>
      <c r="B29" s="32" t="s">
        <v>17</v>
      </c>
      <c r="C29" s="30">
        <v>91</v>
      </c>
      <c r="D29" s="30" t="s">
        <v>142</v>
      </c>
      <c r="E29" s="9">
        <v>3</v>
      </c>
      <c r="F29" s="9" t="s">
        <v>139</v>
      </c>
      <c r="G29" s="9">
        <v>1.1000000000000001</v>
      </c>
      <c r="H29" s="2"/>
      <c r="I29" s="2"/>
    </row>
    <row r="30" spans="1:9" ht="45" customHeight="1" x14ac:dyDescent="0.25">
      <c r="A30" s="9">
        <v>70101</v>
      </c>
      <c r="B30" s="32" t="s">
        <v>63</v>
      </c>
      <c r="C30" s="30" t="s">
        <v>134</v>
      </c>
      <c r="D30" s="30" t="s">
        <v>135</v>
      </c>
      <c r="E30" s="9">
        <v>2</v>
      </c>
      <c r="F30" s="9" t="s">
        <v>136</v>
      </c>
      <c r="G30" s="9">
        <v>1.05</v>
      </c>
      <c r="H30" s="2"/>
      <c r="I30" s="2"/>
    </row>
    <row r="31" spans="1:9" ht="45" customHeight="1" x14ac:dyDescent="0.25">
      <c r="A31" s="9">
        <v>70301</v>
      </c>
      <c r="B31" s="32" t="s">
        <v>18</v>
      </c>
      <c r="C31" s="30" t="s">
        <v>134</v>
      </c>
      <c r="D31" s="30" t="s">
        <v>135</v>
      </c>
      <c r="E31" s="9">
        <v>2</v>
      </c>
      <c r="F31" s="9" t="s">
        <v>136</v>
      </c>
      <c r="G31" s="9">
        <v>1.05</v>
      </c>
      <c r="H31" s="2"/>
      <c r="I31" s="2"/>
    </row>
    <row r="32" spans="1:9" ht="45" customHeight="1" x14ac:dyDescent="0.25">
      <c r="A32" s="9">
        <v>80101</v>
      </c>
      <c r="B32" s="32" t="s">
        <v>64</v>
      </c>
      <c r="C32" s="30" t="s">
        <v>134</v>
      </c>
      <c r="D32" s="30" t="s">
        <v>135</v>
      </c>
      <c r="E32" s="9">
        <v>2</v>
      </c>
      <c r="F32" s="9" t="s">
        <v>136</v>
      </c>
      <c r="G32" s="9">
        <v>1.05</v>
      </c>
      <c r="H32" s="2"/>
      <c r="I32" s="2"/>
    </row>
    <row r="33" spans="1:9" ht="45" customHeight="1" x14ac:dyDescent="0.25">
      <c r="A33" s="9">
        <v>80101</v>
      </c>
      <c r="B33" s="32" t="s">
        <v>64</v>
      </c>
      <c r="C33" s="30">
        <v>58</v>
      </c>
      <c r="D33" s="30" t="s">
        <v>143</v>
      </c>
      <c r="E33" s="9">
        <v>3</v>
      </c>
      <c r="F33" s="9" t="s">
        <v>139</v>
      </c>
      <c r="G33" s="9">
        <v>1.1000000000000001</v>
      </c>
      <c r="H33" s="2"/>
      <c r="I33" s="2"/>
    </row>
    <row r="34" spans="1:9" ht="45" customHeight="1" x14ac:dyDescent="0.25">
      <c r="A34" s="9">
        <v>80101</v>
      </c>
      <c r="B34" s="32" t="s">
        <v>64</v>
      </c>
      <c r="C34" s="30">
        <v>32</v>
      </c>
      <c r="D34" s="30" t="s">
        <v>144</v>
      </c>
      <c r="E34" s="9"/>
      <c r="F34" s="9" t="s">
        <v>139</v>
      </c>
      <c r="G34" s="9">
        <v>1.1000000000000001</v>
      </c>
      <c r="H34" s="2"/>
      <c r="I34" s="2"/>
    </row>
    <row r="35" spans="1:9" ht="45" customHeight="1" x14ac:dyDescent="0.25">
      <c r="A35" s="9">
        <v>80101</v>
      </c>
      <c r="B35" s="32" t="s">
        <v>64</v>
      </c>
      <c r="C35" s="30">
        <v>91</v>
      </c>
      <c r="D35" s="30" t="s">
        <v>142</v>
      </c>
      <c r="E35" s="9">
        <v>3</v>
      </c>
      <c r="F35" s="9" t="s">
        <v>139</v>
      </c>
      <c r="G35" s="9">
        <v>1.1000000000000001</v>
      </c>
      <c r="H35" s="2"/>
      <c r="I35" s="2"/>
    </row>
    <row r="36" spans="1:9" ht="45" customHeight="1" x14ac:dyDescent="0.25">
      <c r="A36" s="9">
        <v>80301</v>
      </c>
      <c r="B36" s="32" t="s">
        <v>106</v>
      </c>
      <c r="C36" s="30" t="s">
        <v>134</v>
      </c>
      <c r="D36" s="30" t="s">
        <v>135</v>
      </c>
      <c r="E36" s="9">
        <v>2</v>
      </c>
      <c r="F36" s="9" t="s">
        <v>136</v>
      </c>
      <c r="G36" s="9">
        <v>1.05</v>
      </c>
      <c r="H36" s="2"/>
      <c r="I36" s="2"/>
    </row>
    <row r="37" spans="1:9" ht="45" customHeight="1" x14ac:dyDescent="0.25">
      <c r="A37" s="9">
        <v>90601</v>
      </c>
      <c r="B37" s="32" t="s">
        <v>107</v>
      </c>
      <c r="C37" s="30" t="s">
        <v>134</v>
      </c>
      <c r="D37" s="30" t="s">
        <v>135</v>
      </c>
      <c r="E37" s="9">
        <v>2</v>
      </c>
      <c r="F37" s="9" t="s">
        <v>136</v>
      </c>
      <c r="G37" s="9">
        <v>1.05</v>
      </c>
      <c r="H37" s="2"/>
      <c r="I37" s="2"/>
    </row>
    <row r="38" spans="1:9" ht="45" customHeight="1" x14ac:dyDescent="0.25">
      <c r="A38" s="9">
        <v>100101</v>
      </c>
      <c r="B38" s="32" t="s">
        <v>76</v>
      </c>
      <c r="C38" s="30" t="s">
        <v>134</v>
      </c>
      <c r="D38" s="30" t="s">
        <v>135</v>
      </c>
      <c r="E38" s="9">
        <v>2</v>
      </c>
      <c r="F38" s="9" t="s">
        <v>136</v>
      </c>
      <c r="G38" s="9">
        <v>1.05</v>
      </c>
      <c r="H38" s="2"/>
      <c r="I38" s="2"/>
    </row>
    <row r="39" spans="1:9" ht="45" customHeight="1" x14ac:dyDescent="0.25">
      <c r="A39" s="9">
        <v>100101</v>
      </c>
      <c r="B39" s="32" t="s">
        <v>76</v>
      </c>
      <c r="C39" s="64">
        <v>21</v>
      </c>
      <c r="D39" s="64" t="s">
        <v>920</v>
      </c>
      <c r="E39" s="9">
        <v>3</v>
      </c>
      <c r="F39" s="9" t="s">
        <v>139</v>
      </c>
      <c r="G39" s="9">
        <v>1.1000000000000001</v>
      </c>
      <c r="H39" s="2"/>
      <c r="I39" s="2"/>
    </row>
    <row r="40" spans="1:9" ht="45" customHeight="1" x14ac:dyDescent="0.25">
      <c r="A40" s="9">
        <v>100101</v>
      </c>
      <c r="B40" s="32" t="s">
        <v>76</v>
      </c>
      <c r="C40" s="30">
        <v>32</v>
      </c>
      <c r="D40" s="30" t="s">
        <v>144</v>
      </c>
      <c r="E40" s="9">
        <v>3</v>
      </c>
      <c r="F40" s="9" t="s">
        <v>139</v>
      </c>
      <c r="G40" s="9">
        <v>1.1000000000000001</v>
      </c>
      <c r="H40" s="2"/>
      <c r="I40" s="2"/>
    </row>
    <row r="41" spans="1:9" ht="45" customHeight="1" x14ac:dyDescent="0.25">
      <c r="A41" s="9">
        <v>100101</v>
      </c>
      <c r="B41" s="32" t="s">
        <v>76</v>
      </c>
      <c r="C41" s="30">
        <v>35</v>
      </c>
      <c r="D41" s="30" t="s">
        <v>190</v>
      </c>
      <c r="E41" s="9">
        <v>3</v>
      </c>
      <c r="F41" s="9" t="s">
        <v>139</v>
      </c>
      <c r="G41" s="9">
        <v>1.1000000000000001</v>
      </c>
      <c r="H41" s="2"/>
      <c r="I41" s="2"/>
    </row>
    <row r="42" spans="1:9" ht="45" customHeight="1" x14ac:dyDescent="0.25">
      <c r="A42" s="9">
        <v>100101</v>
      </c>
      <c r="B42" s="32" t="s">
        <v>76</v>
      </c>
      <c r="C42" s="30">
        <v>23</v>
      </c>
      <c r="D42" s="30" t="s">
        <v>145</v>
      </c>
      <c r="E42" s="9">
        <v>3</v>
      </c>
      <c r="F42" s="9" t="s">
        <v>139</v>
      </c>
      <c r="G42" s="9">
        <v>1.1000000000000001</v>
      </c>
      <c r="H42" s="2"/>
      <c r="I42" s="2"/>
    </row>
    <row r="43" spans="1:9" ht="45" customHeight="1" x14ac:dyDescent="0.25">
      <c r="A43" s="9">
        <v>100101</v>
      </c>
      <c r="B43" s="32" t="s">
        <v>76</v>
      </c>
      <c r="C43" s="30">
        <v>24</v>
      </c>
      <c r="D43" s="30" t="s">
        <v>146</v>
      </c>
      <c r="E43" s="9">
        <v>3</v>
      </c>
      <c r="F43" s="9" t="s">
        <v>139</v>
      </c>
      <c r="G43" s="9">
        <v>1.1000000000000001</v>
      </c>
      <c r="H43" s="2"/>
      <c r="I43" s="2"/>
    </row>
    <row r="44" spans="1:9" ht="45" customHeight="1" x14ac:dyDescent="0.25">
      <c r="A44" s="9">
        <v>100101</v>
      </c>
      <c r="B44" s="32" t="s">
        <v>76</v>
      </c>
      <c r="C44" s="30">
        <v>40</v>
      </c>
      <c r="D44" s="30" t="s">
        <v>147</v>
      </c>
      <c r="E44" s="9">
        <v>3</v>
      </c>
      <c r="F44" s="9" t="s">
        <v>139</v>
      </c>
      <c r="G44" s="9">
        <v>1.1000000000000001</v>
      </c>
      <c r="H44" s="2"/>
      <c r="I44" s="2"/>
    </row>
    <row r="45" spans="1:9" ht="45" customHeight="1" x14ac:dyDescent="0.25">
      <c r="A45" s="9">
        <v>100101</v>
      </c>
      <c r="B45" s="32" t="s">
        <v>76</v>
      </c>
      <c r="C45" s="30">
        <v>14</v>
      </c>
      <c r="D45" s="30" t="s">
        <v>148</v>
      </c>
      <c r="E45" s="9">
        <v>3</v>
      </c>
      <c r="F45" s="9" t="s">
        <v>139</v>
      </c>
      <c r="G45" s="9">
        <v>1.1000000000000001</v>
      </c>
      <c r="H45" s="2"/>
      <c r="I45" s="2"/>
    </row>
    <row r="46" spans="1:9" ht="45" customHeight="1" x14ac:dyDescent="0.25">
      <c r="A46" s="9">
        <v>100101</v>
      </c>
      <c r="B46" s="32" t="s">
        <v>76</v>
      </c>
      <c r="C46" s="30">
        <v>91</v>
      </c>
      <c r="D46" s="30" t="s">
        <v>142</v>
      </c>
      <c r="E46" s="9">
        <v>3</v>
      </c>
      <c r="F46" s="9" t="s">
        <v>139</v>
      </c>
      <c r="G46" s="9">
        <v>1.1000000000000001</v>
      </c>
      <c r="H46" s="2"/>
      <c r="I46" s="2"/>
    </row>
    <row r="47" spans="1:9" ht="45" customHeight="1" x14ac:dyDescent="0.25">
      <c r="A47" s="9">
        <v>100601</v>
      </c>
      <c r="B47" s="32" t="s">
        <v>105</v>
      </c>
      <c r="C47" s="30" t="s">
        <v>134</v>
      </c>
      <c r="D47" s="30" t="s">
        <v>135</v>
      </c>
      <c r="E47" s="9">
        <v>2</v>
      </c>
      <c r="F47" s="9" t="s">
        <v>136</v>
      </c>
      <c r="G47" s="9">
        <v>1.05</v>
      </c>
      <c r="H47" s="2"/>
      <c r="I47" s="2"/>
    </row>
    <row r="48" spans="1:9" ht="30" customHeight="1" x14ac:dyDescent="0.25">
      <c r="A48" s="9">
        <v>110101</v>
      </c>
      <c r="B48" s="32" t="s">
        <v>20</v>
      </c>
      <c r="C48" s="30" t="s">
        <v>134</v>
      </c>
      <c r="D48" s="30" t="s">
        <v>135</v>
      </c>
      <c r="E48" s="9">
        <v>2</v>
      </c>
      <c r="F48" s="9" t="s">
        <v>136</v>
      </c>
      <c r="G48" s="9">
        <v>1.05</v>
      </c>
      <c r="H48" s="2"/>
      <c r="I48" s="2"/>
    </row>
    <row r="49" spans="1:9" ht="45" customHeight="1" x14ac:dyDescent="0.25">
      <c r="A49" s="9">
        <v>130101</v>
      </c>
      <c r="B49" s="32" t="s">
        <v>21</v>
      </c>
      <c r="C49" s="30" t="s">
        <v>134</v>
      </c>
      <c r="D49" s="30" t="s">
        <v>135</v>
      </c>
      <c r="E49" s="9">
        <v>2</v>
      </c>
      <c r="F49" s="9" t="s">
        <v>136</v>
      </c>
      <c r="G49" s="9">
        <v>1.05</v>
      </c>
      <c r="H49" s="2"/>
      <c r="I49" s="2"/>
    </row>
    <row r="50" spans="1:9" ht="45" customHeight="1" x14ac:dyDescent="0.25">
      <c r="A50" s="9">
        <v>141101</v>
      </c>
      <c r="B50" s="32" t="s">
        <v>376</v>
      </c>
      <c r="C50" s="30" t="s">
        <v>134</v>
      </c>
      <c r="D50" s="30" t="s">
        <v>135</v>
      </c>
      <c r="E50" s="9">
        <v>2</v>
      </c>
      <c r="F50" s="9" t="s">
        <v>136</v>
      </c>
      <c r="G50" s="9">
        <v>1.05</v>
      </c>
      <c r="H50" s="2"/>
      <c r="I50" s="2"/>
    </row>
    <row r="51" spans="1:9" ht="45" customHeight="1" x14ac:dyDescent="0.25">
      <c r="A51" s="9">
        <v>150101</v>
      </c>
      <c r="B51" s="32" t="s">
        <v>177</v>
      </c>
      <c r="C51" s="30" t="s">
        <v>134</v>
      </c>
      <c r="D51" s="30" t="s">
        <v>135</v>
      </c>
      <c r="E51" s="9">
        <v>2</v>
      </c>
      <c r="F51" s="9" t="s">
        <v>136</v>
      </c>
      <c r="G51" s="9">
        <v>1.05</v>
      </c>
      <c r="H51" s="2"/>
      <c r="I51" s="2"/>
    </row>
    <row r="52" spans="1:9" ht="45" customHeight="1" x14ac:dyDescent="0.25">
      <c r="A52" s="9">
        <v>150101</v>
      </c>
      <c r="B52" s="32" t="s">
        <v>177</v>
      </c>
      <c r="C52" s="30">
        <v>40</v>
      </c>
      <c r="D52" s="30" t="s">
        <v>147</v>
      </c>
      <c r="E52" s="9">
        <v>3</v>
      </c>
      <c r="F52" s="9" t="s">
        <v>139</v>
      </c>
      <c r="G52" s="9">
        <v>1.1000000000000001</v>
      </c>
      <c r="H52" s="2"/>
      <c r="I52" s="2"/>
    </row>
    <row r="53" spans="1:9" ht="60" customHeight="1" x14ac:dyDescent="0.25">
      <c r="A53" s="9">
        <v>150701</v>
      </c>
      <c r="B53" s="32" t="s">
        <v>108</v>
      </c>
      <c r="C53" s="30" t="s">
        <v>134</v>
      </c>
      <c r="D53" s="30" t="s">
        <v>135</v>
      </c>
      <c r="E53" s="9">
        <v>2</v>
      </c>
      <c r="F53" s="9" t="s">
        <v>136</v>
      </c>
      <c r="G53" s="9">
        <v>1.05</v>
      </c>
      <c r="H53" s="2"/>
      <c r="I53" s="2"/>
    </row>
    <row r="54" spans="1:9" ht="60" customHeight="1" x14ac:dyDescent="0.25">
      <c r="A54" s="9">
        <v>151901</v>
      </c>
      <c r="B54" s="32" t="s">
        <v>109</v>
      </c>
      <c r="C54" s="30" t="s">
        <v>134</v>
      </c>
      <c r="D54" s="30" t="s">
        <v>135</v>
      </c>
      <c r="E54" s="9">
        <v>2</v>
      </c>
      <c r="F54" s="9" t="s">
        <v>136</v>
      </c>
      <c r="G54" s="9">
        <v>1.05</v>
      </c>
      <c r="H54" s="2"/>
      <c r="I54" s="2"/>
    </row>
    <row r="55" spans="1:9" ht="60" customHeight="1" x14ac:dyDescent="0.25">
      <c r="A55" s="9">
        <v>160101</v>
      </c>
      <c r="B55" s="32" t="s">
        <v>23</v>
      </c>
      <c r="C55" s="30" t="s">
        <v>134</v>
      </c>
      <c r="D55" s="30" t="s">
        <v>135</v>
      </c>
      <c r="E55" s="9">
        <v>2</v>
      </c>
      <c r="F55" s="9" t="s">
        <v>136</v>
      </c>
      <c r="G55" s="9">
        <v>1.05</v>
      </c>
      <c r="H55" s="2"/>
      <c r="I55" s="2"/>
    </row>
    <row r="56" spans="1:9" ht="60" customHeight="1" x14ac:dyDescent="0.25">
      <c r="A56" s="9">
        <v>170101</v>
      </c>
      <c r="B56" s="32" t="s">
        <v>225</v>
      </c>
      <c r="C56" s="30" t="s">
        <v>134</v>
      </c>
      <c r="D56" s="30" t="s">
        <v>135</v>
      </c>
      <c r="E56" s="9">
        <v>2</v>
      </c>
      <c r="F56" s="9" t="s">
        <v>136</v>
      </c>
      <c r="G56" s="9">
        <v>1.05</v>
      </c>
      <c r="H56" s="2"/>
      <c r="I56" s="2"/>
    </row>
    <row r="57" spans="1:9" ht="45" customHeight="1" x14ac:dyDescent="0.25">
      <c r="A57" s="9">
        <v>170101</v>
      </c>
      <c r="B57" s="32" t="s">
        <v>225</v>
      </c>
      <c r="C57" s="30">
        <v>14</v>
      </c>
      <c r="D57" s="30" t="s">
        <v>148</v>
      </c>
      <c r="E57" s="9">
        <v>3</v>
      </c>
      <c r="F57" s="9" t="s">
        <v>139</v>
      </c>
      <c r="G57" s="9">
        <v>1.1000000000000001</v>
      </c>
      <c r="H57" s="2"/>
      <c r="I57" s="2"/>
    </row>
    <row r="58" spans="1:9" ht="45" customHeight="1" x14ac:dyDescent="0.25">
      <c r="A58" s="9">
        <v>170101</v>
      </c>
      <c r="B58" s="32" t="s">
        <v>225</v>
      </c>
      <c r="C58" s="30">
        <v>22</v>
      </c>
      <c r="D58" s="30" t="s">
        <v>149</v>
      </c>
      <c r="E58" s="9">
        <v>3</v>
      </c>
      <c r="F58" s="9" t="s">
        <v>139</v>
      </c>
      <c r="G58" s="9">
        <v>1.1000000000000001</v>
      </c>
      <c r="H58" s="2"/>
      <c r="I58" s="2"/>
    </row>
    <row r="59" spans="1:9" ht="45" customHeight="1" x14ac:dyDescent="0.25">
      <c r="A59" s="9">
        <v>170101</v>
      </c>
      <c r="B59" s="32" t="s">
        <v>225</v>
      </c>
      <c r="C59" s="30">
        <v>32</v>
      </c>
      <c r="D59" s="30" t="s">
        <v>138</v>
      </c>
      <c r="E59" s="9">
        <v>3</v>
      </c>
      <c r="F59" s="9" t="s">
        <v>139</v>
      </c>
      <c r="G59" s="9">
        <v>1.1000000000000001</v>
      </c>
      <c r="H59" s="2"/>
      <c r="I59" s="2"/>
    </row>
    <row r="60" spans="1:9" ht="45" customHeight="1" x14ac:dyDescent="0.25">
      <c r="A60" s="9">
        <v>170601</v>
      </c>
      <c r="B60" s="32" t="s">
        <v>110</v>
      </c>
      <c r="C60" s="30" t="s">
        <v>134</v>
      </c>
      <c r="D60" s="30" t="s">
        <v>135</v>
      </c>
      <c r="E60" s="9">
        <v>2</v>
      </c>
      <c r="F60" s="9" t="s">
        <v>136</v>
      </c>
      <c r="G60" s="9">
        <v>1.05</v>
      </c>
      <c r="H60" s="2"/>
      <c r="I60" s="2"/>
    </row>
    <row r="61" spans="1:9" ht="45" customHeight="1" x14ac:dyDescent="0.25">
      <c r="A61" s="9">
        <v>171401</v>
      </c>
      <c r="B61" s="32" t="s">
        <v>74</v>
      </c>
      <c r="C61" s="30" t="s">
        <v>134</v>
      </c>
      <c r="D61" s="30" t="s">
        <v>135</v>
      </c>
      <c r="E61" s="9">
        <v>2</v>
      </c>
      <c r="F61" s="9" t="s">
        <v>136</v>
      </c>
      <c r="G61" s="9">
        <v>1.05</v>
      </c>
      <c r="H61" s="2"/>
      <c r="I61" s="2"/>
    </row>
    <row r="62" spans="1:9" ht="45" customHeight="1" x14ac:dyDescent="0.25">
      <c r="A62" s="9">
        <v>171401</v>
      </c>
      <c r="B62" s="32" t="s">
        <v>74</v>
      </c>
      <c r="C62" s="30">
        <v>91</v>
      </c>
      <c r="D62" s="30" t="s">
        <v>142</v>
      </c>
      <c r="E62" s="9">
        <v>3</v>
      </c>
      <c r="F62" s="9" t="s">
        <v>139</v>
      </c>
      <c r="G62" s="9">
        <v>1.1000000000000001</v>
      </c>
      <c r="H62" s="2"/>
      <c r="I62" s="2"/>
    </row>
    <row r="63" spans="1:9" ht="45" customHeight="1" x14ac:dyDescent="0.25">
      <c r="A63" s="9">
        <v>172101</v>
      </c>
      <c r="B63" s="32" t="s">
        <v>150</v>
      </c>
      <c r="C63" s="30" t="s">
        <v>134</v>
      </c>
      <c r="D63" s="30" t="s">
        <v>135</v>
      </c>
      <c r="E63" s="9">
        <v>1</v>
      </c>
      <c r="F63" s="9" t="s">
        <v>136</v>
      </c>
      <c r="G63" s="9">
        <v>0.9</v>
      </c>
      <c r="H63" s="2"/>
      <c r="I63" s="2"/>
    </row>
    <row r="64" spans="1:9" ht="45" customHeight="1" x14ac:dyDescent="0.25">
      <c r="A64" s="9">
        <v>190101</v>
      </c>
      <c r="B64" s="32" t="s">
        <v>24</v>
      </c>
      <c r="C64" s="30" t="s">
        <v>134</v>
      </c>
      <c r="D64" s="30" t="s">
        <v>135</v>
      </c>
      <c r="E64" s="9">
        <v>2</v>
      </c>
      <c r="F64" s="9" t="s">
        <v>136</v>
      </c>
      <c r="G64" s="9">
        <v>1.05</v>
      </c>
      <c r="H64" s="2"/>
      <c r="I64" s="2"/>
    </row>
    <row r="65" spans="1:9" ht="45" customHeight="1" x14ac:dyDescent="0.25">
      <c r="A65" s="9">
        <v>191201</v>
      </c>
      <c r="B65" s="32" t="s">
        <v>111</v>
      </c>
      <c r="C65" s="30" t="s">
        <v>134</v>
      </c>
      <c r="D65" s="30" t="s">
        <v>135</v>
      </c>
      <c r="E65" s="9">
        <v>1</v>
      </c>
      <c r="F65" s="9" t="s">
        <v>136</v>
      </c>
      <c r="G65" s="9">
        <v>0.9</v>
      </c>
      <c r="H65" s="2"/>
      <c r="I65" s="2"/>
    </row>
    <row r="66" spans="1:9" ht="45" customHeight="1" x14ac:dyDescent="0.25">
      <c r="A66" s="9">
        <v>191401</v>
      </c>
      <c r="B66" s="32" t="s">
        <v>151</v>
      </c>
      <c r="C66" s="30" t="s">
        <v>134</v>
      </c>
      <c r="D66" s="30" t="s">
        <v>135</v>
      </c>
      <c r="E66" s="9">
        <v>3</v>
      </c>
      <c r="F66" s="9" t="s">
        <v>921</v>
      </c>
      <c r="G66" s="9">
        <v>1.4</v>
      </c>
      <c r="H66" s="2"/>
      <c r="I66" s="2"/>
    </row>
    <row r="67" spans="1:9" ht="30" customHeight="1" x14ac:dyDescent="0.25">
      <c r="A67" s="9">
        <v>191401</v>
      </c>
      <c r="B67" s="32" t="s">
        <v>80</v>
      </c>
      <c r="C67" s="30">
        <v>31</v>
      </c>
      <c r="D67" s="30" t="s">
        <v>153</v>
      </c>
      <c r="E67" s="9">
        <v>3</v>
      </c>
      <c r="F67" s="9" t="s">
        <v>921</v>
      </c>
      <c r="G67" s="9">
        <v>1.4</v>
      </c>
      <c r="H67" s="2"/>
      <c r="I67" s="2"/>
    </row>
    <row r="68" spans="1:9" ht="45" x14ac:dyDescent="0.25">
      <c r="A68" s="9">
        <v>191401</v>
      </c>
      <c r="B68" s="32" t="s">
        <v>80</v>
      </c>
      <c r="C68" s="30">
        <v>32</v>
      </c>
      <c r="D68" s="30" t="s">
        <v>138</v>
      </c>
      <c r="E68" s="9">
        <v>3</v>
      </c>
      <c r="F68" s="9" t="s">
        <v>921</v>
      </c>
      <c r="G68" s="9">
        <v>1.4</v>
      </c>
      <c r="H68" s="2"/>
      <c r="I68" s="2"/>
    </row>
    <row r="69" spans="1:9" ht="15" customHeight="1" x14ac:dyDescent="0.25">
      <c r="A69" s="9">
        <v>200301</v>
      </c>
      <c r="B69" s="32" t="s">
        <v>25</v>
      </c>
      <c r="C69" s="30" t="s">
        <v>134</v>
      </c>
      <c r="D69" s="30" t="s">
        <v>135</v>
      </c>
      <c r="E69" s="9">
        <v>2</v>
      </c>
      <c r="F69" s="9" t="s">
        <v>136</v>
      </c>
      <c r="G69" s="9">
        <v>1.05</v>
      </c>
      <c r="H69" s="2"/>
      <c r="I69" s="2"/>
    </row>
    <row r="70" spans="1:9" ht="45" customHeight="1" x14ac:dyDescent="0.25">
      <c r="A70" s="9">
        <v>200301</v>
      </c>
      <c r="B70" s="32" t="s">
        <v>25</v>
      </c>
      <c r="C70" s="30">
        <v>15</v>
      </c>
      <c r="D70" s="30" t="s">
        <v>154</v>
      </c>
      <c r="E70" s="9">
        <v>3</v>
      </c>
      <c r="F70" s="9" t="s">
        <v>139</v>
      </c>
      <c r="G70" s="9">
        <v>1.1000000000000001</v>
      </c>
      <c r="H70" s="2"/>
      <c r="I70" s="2"/>
    </row>
    <row r="71" spans="1:9" ht="45" customHeight="1" x14ac:dyDescent="0.25">
      <c r="A71" s="9">
        <v>200301</v>
      </c>
      <c r="B71" s="32" t="s">
        <v>25</v>
      </c>
      <c r="C71" s="30">
        <v>2</v>
      </c>
      <c r="D71" s="30" t="s">
        <v>155</v>
      </c>
      <c r="E71" s="9">
        <v>3</v>
      </c>
      <c r="F71" s="9" t="s">
        <v>139</v>
      </c>
      <c r="G71" s="9">
        <v>1.1000000000000001</v>
      </c>
      <c r="H71" s="2"/>
      <c r="I71" s="2"/>
    </row>
    <row r="72" spans="1:9" ht="45" customHeight="1" x14ac:dyDescent="0.25">
      <c r="A72" s="9">
        <v>200301</v>
      </c>
      <c r="B72" s="32" t="s">
        <v>25</v>
      </c>
      <c r="C72" s="30">
        <v>14</v>
      </c>
      <c r="D72" s="30" t="s">
        <v>148</v>
      </c>
      <c r="E72" s="9">
        <v>3</v>
      </c>
      <c r="F72" s="9" t="s">
        <v>139</v>
      </c>
      <c r="G72" s="9">
        <v>1.1000000000000001</v>
      </c>
      <c r="H72" s="2"/>
      <c r="I72" s="2"/>
    </row>
    <row r="73" spans="1:9" ht="45" customHeight="1" x14ac:dyDescent="0.25">
      <c r="A73" s="9">
        <v>200301</v>
      </c>
      <c r="B73" s="32" t="s">
        <v>25</v>
      </c>
      <c r="C73" s="30">
        <v>23</v>
      </c>
      <c r="D73" s="30" t="s">
        <v>145</v>
      </c>
      <c r="E73" s="9">
        <v>3</v>
      </c>
      <c r="F73" s="9" t="s">
        <v>139</v>
      </c>
      <c r="G73" s="9">
        <v>1.1000000000000001</v>
      </c>
      <c r="H73" s="2"/>
      <c r="I73" s="2"/>
    </row>
    <row r="74" spans="1:9" ht="60" customHeight="1" x14ac:dyDescent="0.25">
      <c r="A74" s="9">
        <v>200301</v>
      </c>
      <c r="B74" s="32" t="s">
        <v>25</v>
      </c>
      <c r="C74" s="30">
        <v>24</v>
      </c>
      <c r="D74" s="30" t="s">
        <v>146</v>
      </c>
      <c r="E74" s="9">
        <v>3</v>
      </c>
      <c r="F74" s="9" t="s">
        <v>139</v>
      </c>
      <c r="G74" s="9">
        <v>1.1000000000000001</v>
      </c>
      <c r="H74" s="2"/>
      <c r="I74" s="2"/>
    </row>
    <row r="75" spans="1:9" ht="30" customHeight="1" x14ac:dyDescent="0.25">
      <c r="A75" s="9">
        <v>200301</v>
      </c>
      <c r="B75" s="32" t="s">
        <v>25</v>
      </c>
      <c r="C75" s="30">
        <v>32</v>
      </c>
      <c r="D75" s="30" t="s">
        <v>138</v>
      </c>
      <c r="E75" s="9">
        <v>3</v>
      </c>
      <c r="F75" s="9" t="s">
        <v>139</v>
      </c>
      <c r="G75" s="9">
        <v>1.1000000000000001</v>
      </c>
      <c r="H75" s="2"/>
      <c r="I75" s="2"/>
    </row>
    <row r="76" spans="1:9" ht="60" customHeight="1" x14ac:dyDescent="0.25">
      <c r="A76" s="9">
        <v>200301</v>
      </c>
      <c r="B76" s="32" t="s">
        <v>25</v>
      </c>
      <c r="C76" s="30">
        <v>40</v>
      </c>
      <c r="D76" s="30" t="s">
        <v>147</v>
      </c>
      <c r="E76" s="9">
        <v>3</v>
      </c>
      <c r="F76" s="9" t="s">
        <v>139</v>
      </c>
      <c r="G76" s="9">
        <v>1.1000000000000001</v>
      </c>
      <c r="H76" s="2"/>
      <c r="I76" s="2"/>
    </row>
    <row r="77" spans="1:9" ht="60" customHeight="1" x14ac:dyDescent="0.25">
      <c r="A77" s="9">
        <v>200301</v>
      </c>
      <c r="B77" s="32" t="s">
        <v>25</v>
      </c>
      <c r="C77" s="30">
        <v>58</v>
      </c>
      <c r="D77" s="30" t="s">
        <v>141</v>
      </c>
      <c r="E77" s="9">
        <v>3</v>
      </c>
      <c r="F77" s="9" t="s">
        <v>139</v>
      </c>
      <c r="G77" s="9">
        <v>1.1000000000000001</v>
      </c>
      <c r="H77" s="2"/>
      <c r="I77" s="2"/>
    </row>
    <row r="78" spans="1:9" ht="30" customHeight="1" x14ac:dyDescent="0.25">
      <c r="A78" s="9">
        <v>200301</v>
      </c>
      <c r="B78" s="32" t="s">
        <v>25</v>
      </c>
      <c r="C78" s="30">
        <v>91</v>
      </c>
      <c r="D78" s="30" t="s">
        <v>142</v>
      </c>
      <c r="E78" s="9">
        <v>3</v>
      </c>
      <c r="F78" s="9" t="s">
        <v>139</v>
      </c>
      <c r="G78" s="9">
        <v>1.1000000000000001</v>
      </c>
      <c r="H78" s="2"/>
      <c r="I78" s="2"/>
    </row>
    <row r="79" spans="1:9" ht="52.5" customHeight="1" x14ac:dyDescent="0.25">
      <c r="A79" s="9">
        <v>200401</v>
      </c>
      <c r="B79" s="32" t="s">
        <v>26</v>
      </c>
      <c r="C79" s="30" t="s">
        <v>134</v>
      </c>
      <c r="D79" s="30" t="s">
        <v>135</v>
      </c>
      <c r="E79" s="9">
        <v>1</v>
      </c>
      <c r="F79" s="9" t="s">
        <v>136</v>
      </c>
      <c r="G79" s="9">
        <v>0.9</v>
      </c>
      <c r="H79" s="2"/>
      <c r="I79" s="2"/>
    </row>
    <row r="80" spans="1:9" ht="45" customHeight="1" x14ac:dyDescent="0.25">
      <c r="A80" s="9">
        <v>210101</v>
      </c>
      <c r="B80" s="32" t="s">
        <v>27</v>
      </c>
      <c r="C80" s="30" t="s">
        <v>134</v>
      </c>
      <c r="D80" s="30" t="s">
        <v>135</v>
      </c>
      <c r="E80" s="9">
        <v>2</v>
      </c>
      <c r="F80" s="9" t="s">
        <v>136</v>
      </c>
      <c r="G80" s="9">
        <v>1.05</v>
      </c>
      <c r="H80" s="2"/>
      <c r="I80" s="2"/>
    </row>
    <row r="81" spans="1:9" ht="45" customHeight="1" x14ac:dyDescent="0.25">
      <c r="A81" s="9">
        <v>210101</v>
      </c>
      <c r="B81" s="32" t="s">
        <v>27</v>
      </c>
      <c r="C81" s="30">
        <v>24</v>
      </c>
      <c r="D81" s="30" t="s">
        <v>146</v>
      </c>
      <c r="E81" s="9">
        <v>3</v>
      </c>
      <c r="F81" s="9" t="s">
        <v>139</v>
      </c>
      <c r="G81" s="9">
        <v>1.1000000000000001</v>
      </c>
      <c r="H81" s="2"/>
      <c r="I81" s="2"/>
    </row>
    <row r="82" spans="1:9" ht="45" customHeight="1" x14ac:dyDescent="0.25">
      <c r="A82" s="9">
        <v>210101</v>
      </c>
      <c r="B82" s="32" t="s">
        <v>27</v>
      </c>
      <c r="C82" s="30">
        <v>40</v>
      </c>
      <c r="D82" s="30" t="s">
        <v>147</v>
      </c>
      <c r="E82" s="9">
        <v>3</v>
      </c>
      <c r="F82" s="9" t="s">
        <v>139</v>
      </c>
      <c r="G82" s="9">
        <v>1.1000000000000001</v>
      </c>
      <c r="H82" s="2"/>
      <c r="I82" s="2"/>
    </row>
    <row r="83" spans="1:9" ht="45" customHeight="1" x14ac:dyDescent="0.25">
      <c r="A83" s="9">
        <v>210102</v>
      </c>
      <c r="B83" s="32" t="s">
        <v>0</v>
      </c>
      <c r="C83" s="30" t="s">
        <v>134</v>
      </c>
      <c r="D83" s="30" t="s">
        <v>135</v>
      </c>
      <c r="E83" s="9">
        <v>3</v>
      </c>
      <c r="F83" s="9" t="s">
        <v>921</v>
      </c>
      <c r="G83" s="9">
        <v>1.4</v>
      </c>
      <c r="H83" s="2"/>
      <c r="I83" s="2"/>
    </row>
    <row r="84" spans="1:9" ht="45" customHeight="1" x14ac:dyDescent="0.25">
      <c r="A84" s="9">
        <v>210102</v>
      </c>
      <c r="B84" s="32" t="s">
        <v>0</v>
      </c>
      <c r="C84" s="30">
        <v>32</v>
      </c>
      <c r="D84" s="30" t="s">
        <v>138</v>
      </c>
      <c r="E84" s="9">
        <v>3</v>
      </c>
      <c r="F84" s="9" t="s">
        <v>921</v>
      </c>
      <c r="G84" s="9">
        <v>1.4</v>
      </c>
      <c r="H84" s="2"/>
      <c r="I84" s="2"/>
    </row>
    <row r="85" spans="1:9" ht="45" customHeight="1" x14ac:dyDescent="0.25">
      <c r="A85" s="9">
        <v>212201</v>
      </c>
      <c r="B85" s="32" t="s">
        <v>102</v>
      </c>
      <c r="C85" s="30" t="s">
        <v>134</v>
      </c>
      <c r="D85" s="30" t="s">
        <v>135</v>
      </c>
      <c r="E85" s="9">
        <v>1</v>
      </c>
      <c r="F85" s="9" t="s">
        <v>136</v>
      </c>
      <c r="G85" s="9">
        <v>0.9</v>
      </c>
      <c r="H85" s="2"/>
      <c r="I85" s="2"/>
    </row>
    <row r="86" spans="1:9" ht="45" customHeight="1" x14ac:dyDescent="0.25">
      <c r="A86" s="9">
        <v>220101</v>
      </c>
      <c r="B86" s="32" t="s">
        <v>28</v>
      </c>
      <c r="C86" s="30" t="s">
        <v>134</v>
      </c>
      <c r="D86" s="30" t="s">
        <v>135</v>
      </c>
      <c r="E86" s="9">
        <v>2</v>
      </c>
      <c r="F86" s="9" t="s">
        <v>136</v>
      </c>
      <c r="G86" s="9">
        <v>1.05</v>
      </c>
      <c r="H86" s="2"/>
      <c r="I86" s="2"/>
    </row>
    <row r="87" spans="1:9" ht="45" customHeight="1" x14ac:dyDescent="0.25">
      <c r="A87" s="9">
        <v>230101</v>
      </c>
      <c r="B87" s="32" t="s">
        <v>29</v>
      </c>
      <c r="C87" s="30" t="s">
        <v>134</v>
      </c>
      <c r="D87" s="30" t="s">
        <v>135</v>
      </c>
      <c r="E87" s="9">
        <v>2</v>
      </c>
      <c r="F87" s="9" t="s">
        <v>136</v>
      </c>
      <c r="G87" s="9">
        <v>1.05</v>
      </c>
      <c r="H87" s="2"/>
      <c r="I87" s="2"/>
    </row>
    <row r="88" spans="1:9" ht="45" customHeight="1" x14ac:dyDescent="0.25">
      <c r="A88" s="9">
        <v>240101</v>
      </c>
      <c r="B88" s="32" t="s">
        <v>30</v>
      </c>
      <c r="C88" s="30" t="s">
        <v>134</v>
      </c>
      <c r="D88" s="30" t="s">
        <v>135</v>
      </c>
      <c r="E88" s="9">
        <v>2</v>
      </c>
      <c r="F88" s="9" t="s">
        <v>136</v>
      </c>
      <c r="G88" s="9">
        <v>1.05</v>
      </c>
      <c r="H88" s="2"/>
      <c r="I88" s="2"/>
    </row>
    <row r="89" spans="1:9" ht="45" customHeight="1" x14ac:dyDescent="0.25">
      <c r="A89" s="9">
        <v>240101</v>
      </c>
      <c r="B89" s="32" t="s">
        <v>30</v>
      </c>
      <c r="C89" s="30">
        <v>40</v>
      </c>
      <c r="D89" s="30" t="s">
        <v>147</v>
      </c>
      <c r="E89" s="9">
        <v>3</v>
      </c>
      <c r="F89" s="9" t="s">
        <v>139</v>
      </c>
      <c r="G89" s="9">
        <v>1.1000000000000001</v>
      </c>
      <c r="H89" s="2"/>
      <c r="I89" s="2"/>
    </row>
    <row r="90" spans="1:9" ht="30" customHeight="1" x14ac:dyDescent="0.25">
      <c r="A90" s="9">
        <v>250101</v>
      </c>
      <c r="B90" s="32" t="s">
        <v>31</v>
      </c>
      <c r="C90" s="30" t="s">
        <v>134</v>
      </c>
      <c r="D90" s="30" t="s">
        <v>135</v>
      </c>
      <c r="E90" s="9">
        <v>2</v>
      </c>
      <c r="F90" s="9" t="s">
        <v>136</v>
      </c>
      <c r="G90" s="9">
        <v>1.05</v>
      </c>
      <c r="H90" s="2"/>
      <c r="I90" s="2"/>
    </row>
    <row r="91" spans="1:9" ht="30" customHeight="1" x14ac:dyDescent="0.25">
      <c r="A91" s="9">
        <v>260301</v>
      </c>
      <c r="B91" s="32" t="s">
        <v>32</v>
      </c>
      <c r="C91" s="30" t="s">
        <v>134</v>
      </c>
      <c r="D91" s="30" t="s">
        <v>135</v>
      </c>
      <c r="E91" s="9">
        <v>2</v>
      </c>
      <c r="F91" s="9" t="s">
        <v>136</v>
      </c>
      <c r="G91" s="9">
        <v>1.05</v>
      </c>
      <c r="H91" s="2"/>
      <c r="I91" s="2"/>
    </row>
    <row r="92" spans="1:9" ht="30" customHeight="1" x14ac:dyDescent="0.25">
      <c r="A92" s="9">
        <v>260401</v>
      </c>
      <c r="B92" s="32" t="s">
        <v>112</v>
      </c>
      <c r="C92" s="30" t="s">
        <v>134</v>
      </c>
      <c r="D92" s="30" t="s">
        <v>135</v>
      </c>
      <c r="E92" s="9">
        <v>2</v>
      </c>
      <c r="F92" s="9" t="s">
        <v>136</v>
      </c>
      <c r="G92" s="9">
        <v>1.05</v>
      </c>
      <c r="H92" s="2"/>
      <c r="I92" s="2"/>
    </row>
    <row r="93" spans="1:9" ht="30" customHeight="1" x14ac:dyDescent="0.25">
      <c r="A93" s="9">
        <v>261601</v>
      </c>
      <c r="B93" s="32" t="s">
        <v>113</v>
      </c>
      <c r="C93" s="30" t="s">
        <v>134</v>
      </c>
      <c r="D93" s="30" t="s">
        <v>135</v>
      </c>
      <c r="E93" s="9">
        <v>2</v>
      </c>
      <c r="F93" s="9" t="s">
        <v>136</v>
      </c>
      <c r="G93" s="9">
        <v>1.05</v>
      </c>
      <c r="H93" s="2"/>
      <c r="I93" s="2"/>
    </row>
    <row r="94" spans="1:9" ht="30" customHeight="1" x14ac:dyDescent="0.25">
      <c r="A94" s="9">
        <v>261601</v>
      </c>
      <c r="B94" s="32" t="s">
        <v>113</v>
      </c>
      <c r="C94" s="30">
        <v>30</v>
      </c>
      <c r="D94" s="30" t="s">
        <v>183</v>
      </c>
      <c r="E94" s="9">
        <v>3</v>
      </c>
      <c r="F94" s="9" t="s">
        <v>139</v>
      </c>
      <c r="G94" s="9">
        <v>1.1000000000000001</v>
      </c>
      <c r="H94" s="2"/>
      <c r="I94" s="2"/>
    </row>
    <row r="95" spans="1:9" ht="30" customHeight="1" x14ac:dyDescent="0.25">
      <c r="A95" s="9">
        <v>262101</v>
      </c>
      <c r="B95" s="32" t="s">
        <v>72</v>
      </c>
      <c r="C95" s="30" t="s">
        <v>134</v>
      </c>
      <c r="D95" s="30" t="s">
        <v>135</v>
      </c>
      <c r="E95" s="9">
        <v>3</v>
      </c>
      <c r="F95" s="9" t="s">
        <v>921</v>
      </c>
      <c r="G95" s="9">
        <v>1.4</v>
      </c>
      <c r="H95" s="2"/>
      <c r="I95" s="2"/>
    </row>
    <row r="96" spans="1:9" ht="30" customHeight="1" x14ac:dyDescent="0.25">
      <c r="A96" s="9">
        <v>262101</v>
      </c>
      <c r="B96" s="32" t="s">
        <v>72</v>
      </c>
      <c r="C96" s="30">
        <v>14</v>
      </c>
      <c r="D96" s="30" t="s">
        <v>148</v>
      </c>
      <c r="E96" s="9">
        <v>3</v>
      </c>
      <c r="F96" s="9" t="s">
        <v>921</v>
      </c>
      <c r="G96" s="9">
        <v>1.4</v>
      </c>
      <c r="H96" s="2"/>
      <c r="I96" s="2"/>
    </row>
    <row r="97" spans="1:9" ht="30" customHeight="1" x14ac:dyDescent="0.25">
      <c r="A97" s="9">
        <v>263001</v>
      </c>
      <c r="B97" s="32" t="s">
        <v>96</v>
      </c>
      <c r="C97" s="30" t="s">
        <v>134</v>
      </c>
      <c r="D97" s="30" t="s">
        <v>135</v>
      </c>
      <c r="E97" s="9">
        <v>2</v>
      </c>
      <c r="F97" s="9" t="s">
        <v>136</v>
      </c>
      <c r="G97" s="9">
        <v>1.05</v>
      </c>
      <c r="H97" s="2"/>
      <c r="I97" s="2"/>
    </row>
    <row r="98" spans="1:9" ht="45" customHeight="1" x14ac:dyDescent="0.25">
      <c r="A98" s="9">
        <v>263001</v>
      </c>
      <c r="B98" s="32" t="s">
        <v>96</v>
      </c>
      <c r="C98" s="30">
        <v>58</v>
      </c>
      <c r="D98" s="30" t="s">
        <v>141</v>
      </c>
      <c r="E98" s="9">
        <v>3</v>
      </c>
      <c r="F98" s="9" t="s">
        <v>139</v>
      </c>
      <c r="G98" s="9">
        <v>1.1000000000000001</v>
      </c>
      <c r="H98" s="2"/>
      <c r="I98" s="2"/>
    </row>
    <row r="99" spans="1:9" ht="45" customHeight="1" x14ac:dyDescent="0.25">
      <c r="A99" s="9">
        <v>263001</v>
      </c>
      <c r="B99" s="32" t="s">
        <v>96</v>
      </c>
      <c r="C99" s="30">
        <v>91</v>
      </c>
      <c r="D99" s="30" t="s">
        <v>142</v>
      </c>
      <c r="E99" s="9">
        <v>3</v>
      </c>
      <c r="F99" s="9" t="s">
        <v>139</v>
      </c>
      <c r="G99" s="9">
        <v>1.1000000000000001</v>
      </c>
      <c r="H99" s="2"/>
      <c r="I99" s="2"/>
    </row>
    <row r="100" spans="1:9" ht="45" customHeight="1" x14ac:dyDescent="0.25">
      <c r="A100" s="9">
        <v>270101</v>
      </c>
      <c r="B100" s="32" t="s">
        <v>33</v>
      </c>
      <c r="C100" s="30" t="s">
        <v>134</v>
      </c>
      <c r="D100" s="30" t="s">
        <v>135</v>
      </c>
      <c r="E100" s="9">
        <v>2</v>
      </c>
      <c r="F100" s="9" t="s">
        <v>136</v>
      </c>
      <c r="G100" s="9">
        <v>1.05</v>
      </c>
      <c r="H100" s="2"/>
      <c r="I100" s="2"/>
    </row>
    <row r="101" spans="1:9" ht="45" customHeight="1" x14ac:dyDescent="0.25">
      <c r="A101" s="9">
        <v>280101</v>
      </c>
      <c r="B101" s="32" t="s">
        <v>34</v>
      </c>
      <c r="C101" s="30" t="s">
        <v>134</v>
      </c>
      <c r="D101" s="30" t="s">
        <v>135</v>
      </c>
      <c r="E101" s="9">
        <v>2</v>
      </c>
      <c r="F101" s="9" t="s">
        <v>136</v>
      </c>
      <c r="G101" s="9">
        <v>1.05</v>
      </c>
      <c r="H101" s="2"/>
      <c r="I101" s="2"/>
    </row>
    <row r="102" spans="1:9" ht="45" customHeight="1" x14ac:dyDescent="0.25">
      <c r="A102" s="9">
        <v>280101</v>
      </c>
      <c r="B102" s="32" t="s">
        <v>34</v>
      </c>
      <c r="C102" s="30">
        <v>14</v>
      </c>
      <c r="D102" s="30" t="s">
        <v>148</v>
      </c>
      <c r="E102" s="9">
        <v>3</v>
      </c>
      <c r="F102" s="9" t="s">
        <v>139</v>
      </c>
      <c r="G102" s="9">
        <v>1.1000000000000001</v>
      </c>
      <c r="H102" s="2"/>
      <c r="I102" s="2"/>
    </row>
    <row r="103" spans="1:9" ht="45" customHeight="1" x14ac:dyDescent="0.25">
      <c r="A103" s="9">
        <v>280101</v>
      </c>
      <c r="B103" s="32" t="s">
        <v>34</v>
      </c>
      <c r="C103" s="30">
        <v>15</v>
      </c>
      <c r="D103" s="30" t="s">
        <v>157</v>
      </c>
      <c r="E103" s="9">
        <v>3</v>
      </c>
      <c r="F103" s="9" t="s">
        <v>139</v>
      </c>
      <c r="G103" s="9">
        <v>1.1000000000000001</v>
      </c>
      <c r="H103" s="2"/>
      <c r="I103" s="2"/>
    </row>
    <row r="104" spans="1:9" ht="45" customHeight="1" x14ac:dyDescent="0.25">
      <c r="A104" s="9">
        <v>280101</v>
      </c>
      <c r="B104" s="32" t="s">
        <v>34</v>
      </c>
      <c r="C104" s="30">
        <v>40</v>
      </c>
      <c r="D104" s="30" t="s">
        <v>147</v>
      </c>
      <c r="E104" s="9">
        <v>3</v>
      </c>
      <c r="F104" s="9" t="s">
        <v>139</v>
      </c>
      <c r="G104" s="9">
        <v>1.1000000000000001</v>
      </c>
      <c r="H104" s="2"/>
      <c r="I104" s="2"/>
    </row>
    <row r="105" spans="1:9" ht="60" customHeight="1" x14ac:dyDescent="0.25">
      <c r="A105" s="9">
        <v>280101</v>
      </c>
      <c r="B105" s="32" t="s">
        <v>34</v>
      </c>
      <c r="C105" s="30">
        <v>32</v>
      </c>
      <c r="D105" s="30" t="s">
        <v>138</v>
      </c>
      <c r="E105" s="9">
        <v>3</v>
      </c>
      <c r="F105" s="9" t="s">
        <v>139</v>
      </c>
      <c r="G105" s="9">
        <v>1.1000000000000001</v>
      </c>
      <c r="H105" s="2"/>
      <c r="I105" s="2"/>
    </row>
    <row r="106" spans="1:9" ht="60" customHeight="1" x14ac:dyDescent="0.25">
      <c r="A106" s="9">
        <v>280101</v>
      </c>
      <c r="B106" s="32" t="s">
        <v>34</v>
      </c>
      <c r="C106" s="30">
        <v>24</v>
      </c>
      <c r="D106" s="30" t="s">
        <v>146</v>
      </c>
      <c r="E106" s="9">
        <v>3</v>
      </c>
      <c r="F106" s="9" t="s">
        <v>139</v>
      </c>
      <c r="G106" s="9">
        <v>1.1000000000000001</v>
      </c>
      <c r="H106" s="2"/>
      <c r="I106" s="2"/>
    </row>
    <row r="107" spans="1:9" ht="60" customHeight="1" x14ac:dyDescent="0.25">
      <c r="A107" s="9">
        <v>280101</v>
      </c>
      <c r="B107" s="32" t="s">
        <v>34</v>
      </c>
      <c r="C107" s="30">
        <v>91</v>
      </c>
      <c r="D107" s="30" t="s">
        <v>142</v>
      </c>
      <c r="E107" s="9">
        <v>3</v>
      </c>
      <c r="F107" s="9" t="s">
        <v>139</v>
      </c>
      <c r="G107" s="9">
        <v>1.1000000000000001</v>
      </c>
      <c r="H107" s="2"/>
      <c r="I107" s="2"/>
    </row>
    <row r="108" spans="1:9" ht="45" customHeight="1" x14ac:dyDescent="0.25">
      <c r="A108" s="9">
        <v>291601</v>
      </c>
      <c r="B108" s="32" t="s">
        <v>181</v>
      </c>
      <c r="C108" s="30" t="s">
        <v>134</v>
      </c>
      <c r="D108" s="30" t="s">
        <v>135</v>
      </c>
      <c r="E108" s="9">
        <v>2</v>
      </c>
      <c r="F108" s="9" t="s">
        <v>136</v>
      </c>
      <c r="G108" s="9">
        <v>1.05</v>
      </c>
      <c r="H108" s="2"/>
      <c r="I108" s="2"/>
    </row>
    <row r="109" spans="1:9" x14ac:dyDescent="0.25">
      <c r="A109" s="9">
        <v>291201</v>
      </c>
      <c r="B109" s="32" t="s">
        <v>83</v>
      </c>
      <c r="C109" s="30" t="s">
        <v>134</v>
      </c>
      <c r="D109" s="30" t="s">
        <v>135</v>
      </c>
      <c r="E109" s="9">
        <v>3</v>
      </c>
      <c r="F109" s="9" t="s">
        <v>921</v>
      </c>
      <c r="G109" s="9">
        <v>1.4</v>
      </c>
      <c r="H109" s="2"/>
      <c r="I109" s="2"/>
    </row>
    <row r="110" spans="1:9" ht="15" customHeight="1" x14ac:dyDescent="0.25">
      <c r="A110" s="9">
        <v>291201</v>
      </c>
      <c r="B110" s="32" t="s">
        <v>78</v>
      </c>
      <c r="C110" s="30">
        <v>24</v>
      </c>
      <c r="D110" s="30" t="s">
        <v>146</v>
      </c>
      <c r="E110" s="9">
        <v>3</v>
      </c>
      <c r="F110" s="9" t="s">
        <v>921</v>
      </c>
      <c r="G110" s="9">
        <v>1.4</v>
      </c>
      <c r="H110" s="2"/>
      <c r="I110" s="2"/>
    </row>
    <row r="111" spans="1:9" ht="45" customHeight="1" x14ac:dyDescent="0.25">
      <c r="A111" s="9">
        <v>291201</v>
      </c>
      <c r="B111" s="32" t="s">
        <v>78</v>
      </c>
      <c r="C111" s="30">
        <v>31</v>
      </c>
      <c r="D111" s="30" t="s">
        <v>153</v>
      </c>
      <c r="E111" s="9">
        <v>3</v>
      </c>
      <c r="F111" s="9" t="s">
        <v>921</v>
      </c>
      <c r="G111" s="9">
        <v>1.4</v>
      </c>
      <c r="H111" s="2"/>
      <c r="I111" s="2"/>
    </row>
    <row r="112" spans="1:9" ht="60" customHeight="1" x14ac:dyDescent="0.25">
      <c r="A112" s="9">
        <v>291201</v>
      </c>
      <c r="B112" s="32" t="s">
        <v>78</v>
      </c>
      <c r="C112" s="30">
        <v>32</v>
      </c>
      <c r="D112" s="30" t="s">
        <v>138</v>
      </c>
      <c r="E112" s="9">
        <v>3</v>
      </c>
      <c r="F112" s="9" t="s">
        <v>921</v>
      </c>
      <c r="G112" s="9">
        <v>1.4</v>
      </c>
      <c r="H112" s="2"/>
      <c r="I112" s="2"/>
    </row>
    <row r="113" spans="1:9" ht="45" customHeight="1" x14ac:dyDescent="0.25">
      <c r="A113" s="9">
        <v>300101</v>
      </c>
      <c r="B113" s="32" t="s">
        <v>35</v>
      </c>
      <c r="C113" s="30" t="s">
        <v>134</v>
      </c>
      <c r="D113" s="30" t="s">
        <v>135</v>
      </c>
      <c r="E113" s="9">
        <v>2</v>
      </c>
      <c r="F113" s="9" t="s">
        <v>136</v>
      </c>
      <c r="G113" s="9">
        <v>1.05</v>
      </c>
      <c r="H113" s="2"/>
      <c r="I113" s="2"/>
    </row>
    <row r="114" spans="1:9" ht="60" customHeight="1" x14ac:dyDescent="0.25">
      <c r="A114" s="9">
        <v>310401</v>
      </c>
      <c r="B114" s="32" t="s">
        <v>65</v>
      </c>
      <c r="C114" s="30" t="s">
        <v>134</v>
      </c>
      <c r="D114" s="30" t="s">
        <v>135</v>
      </c>
      <c r="E114" s="9">
        <v>3</v>
      </c>
      <c r="F114" s="9" t="s">
        <v>152</v>
      </c>
      <c r="G114" s="9">
        <v>1.35</v>
      </c>
      <c r="H114" s="2"/>
      <c r="I114" s="2"/>
    </row>
    <row r="115" spans="1:9" ht="60" customHeight="1" x14ac:dyDescent="0.25">
      <c r="A115" s="9">
        <v>311001</v>
      </c>
      <c r="B115" s="32" t="s">
        <v>114</v>
      </c>
      <c r="C115" s="30" t="s">
        <v>134</v>
      </c>
      <c r="D115" s="30" t="s">
        <v>135</v>
      </c>
      <c r="E115" s="9">
        <v>2</v>
      </c>
      <c r="F115" s="9" t="s">
        <v>136</v>
      </c>
      <c r="G115" s="9">
        <v>1.05</v>
      </c>
      <c r="H115" s="2"/>
      <c r="I115" s="2"/>
    </row>
    <row r="116" spans="1:9" ht="60" customHeight="1" x14ac:dyDescent="0.25">
      <c r="A116" s="9">
        <v>311701</v>
      </c>
      <c r="B116" s="32" t="s">
        <v>115</v>
      </c>
      <c r="C116" s="30" t="s">
        <v>134</v>
      </c>
      <c r="D116" s="30" t="s">
        <v>135</v>
      </c>
      <c r="E116" s="9">
        <v>1</v>
      </c>
      <c r="F116" s="9" t="s">
        <v>136</v>
      </c>
      <c r="G116" s="9">
        <v>0.9</v>
      </c>
      <c r="H116" s="2"/>
      <c r="I116" s="2"/>
    </row>
    <row r="117" spans="1:9" ht="45" customHeight="1" x14ac:dyDescent="0.25">
      <c r="A117" s="9" t="s">
        <v>100</v>
      </c>
      <c r="B117" s="32" t="s">
        <v>101</v>
      </c>
      <c r="C117" s="30" t="s">
        <v>134</v>
      </c>
      <c r="D117" s="30" t="s">
        <v>135</v>
      </c>
      <c r="E117" s="9">
        <v>2</v>
      </c>
      <c r="F117" s="9" t="s">
        <v>136</v>
      </c>
      <c r="G117" s="9">
        <v>1.05</v>
      </c>
      <c r="H117" s="2"/>
      <c r="I117" s="2"/>
    </row>
    <row r="118" spans="1:9" ht="45" customHeight="1" x14ac:dyDescent="0.25">
      <c r="A118" s="9" t="s">
        <v>100</v>
      </c>
      <c r="B118" s="32" t="s">
        <v>101</v>
      </c>
      <c r="C118" s="30">
        <v>14</v>
      </c>
      <c r="D118" s="30" t="s">
        <v>148</v>
      </c>
      <c r="E118" s="9">
        <v>3</v>
      </c>
      <c r="F118" s="9" t="s">
        <v>139</v>
      </c>
      <c r="G118" s="9">
        <v>1.1000000000000001</v>
      </c>
      <c r="H118" s="2"/>
      <c r="I118" s="2"/>
    </row>
    <row r="119" spans="1:9" ht="60" customHeight="1" x14ac:dyDescent="0.25">
      <c r="A119" s="9" t="s">
        <v>100</v>
      </c>
      <c r="B119" s="32" t="s">
        <v>101</v>
      </c>
      <c r="C119" s="30">
        <v>32</v>
      </c>
      <c r="D119" s="30" t="s">
        <v>138</v>
      </c>
      <c r="E119" s="9">
        <v>3</v>
      </c>
      <c r="F119" s="9" t="s">
        <v>139</v>
      </c>
      <c r="G119" s="9">
        <v>1.1000000000000001</v>
      </c>
      <c r="H119" s="2"/>
      <c r="I119" s="2"/>
    </row>
    <row r="120" spans="1:9" ht="60" customHeight="1" x14ac:dyDescent="0.25">
      <c r="A120" s="9" t="s">
        <v>100</v>
      </c>
      <c r="B120" s="32" t="s">
        <v>101</v>
      </c>
      <c r="C120" s="30">
        <v>40</v>
      </c>
      <c r="D120" s="30" t="s">
        <v>147</v>
      </c>
      <c r="E120" s="9">
        <v>3</v>
      </c>
      <c r="F120" s="9" t="s">
        <v>139</v>
      </c>
      <c r="G120" s="9">
        <v>1.1000000000000001</v>
      </c>
      <c r="H120" s="2"/>
      <c r="I120" s="2"/>
    </row>
    <row r="121" spans="1:9" ht="48" customHeight="1" x14ac:dyDescent="0.25">
      <c r="A121" s="9">
        <v>320101</v>
      </c>
      <c r="B121" s="32" t="s">
        <v>178</v>
      </c>
      <c r="C121" s="30" t="s">
        <v>134</v>
      </c>
      <c r="D121" s="30" t="s">
        <v>135</v>
      </c>
      <c r="E121" s="9">
        <v>2</v>
      </c>
      <c r="F121" s="9" t="s">
        <v>136</v>
      </c>
      <c r="G121" s="9">
        <v>1.05</v>
      </c>
      <c r="H121" s="2"/>
      <c r="I121" s="2"/>
    </row>
    <row r="122" spans="1:9" ht="71.25" customHeight="1" x14ac:dyDescent="0.25">
      <c r="A122" s="9">
        <v>330101</v>
      </c>
      <c r="B122" s="32" t="s">
        <v>377</v>
      </c>
      <c r="C122" s="30" t="s">
        <v>134</v>
      </c>
      <c r="D122" s="30" t="s">
        <v>135</v>
      </c>
      <c r="E122" s="9">
        <v>1</v>
      </c>
      <c r="F122" s="9" t="s">
        <v>136</v>
      </c>
      <c r="G122" s="9">
        <v>0.9</v>
      </c>
      <c r="H122" s="2"/>
      <c r="I122" s="2"/>
    </row>
    <row r="123" spans="1:9" ht="30" customHeight="1" x14ac:dyDescent="0.25">
      <c r="A123" s="9">
        <v>330301</v>
      </c>
      <c r="B123" s="32" t="s">
        <v>66</v>
      </c>
      <c r="C123" s="30" t="s">
        <v>134</v>
      </c>
      <c r="D123" s="30" t="s">
        <v>135</v>
      </c>
      <c r="E123" s="9">
        <v>2</v>
      </c>
      <c r="F123" s="9" t="s">
        <v>136</v>
      </c>
      <c r="G123" s="9">
        <v>1.05</v>
      </c>
      <c r="H123" s="2"/>
      <c r="I123" s="2"/>
    </row>
    <row r="124" spans="1:9" ht="45" customHeight="1" x14ac:dyDescent="0.25">
      <c r="A124" s="9">
        <v>330501</v>
      </c>
      <c r="B124" s="32" t="s">
        <v>37</v>
      </c>
      <c r="C124" s="30" t="s">
        <v>134</v>
      </c>
      <c r="D124" s="30" t="s">
        <v>135</v>
      </c>
      <c r="E124" s="9">
        <v>1</v>
      </c>
      <c r="F124" s="9" t="s">
        <v>136</v>
      </c>
      <c r="G124" s="9">
        <v>0.9</v>
      </c>
      <c r="H124" s="2"/>
      <c r="I124" s="2"/>
    </row>
    <row r="125" spans="1:9" ht="45" customHeight="1" x14ac:dyDescent="0.25">
      <c r="A125" s="9">
        <v>330901</v>
      </c>
      <c r="B125" s="32" t="s">
        <v>38</v>
      </c>
      <c r="C125" s="30" t="s">
        <v>134</v>
      </c>
      <c r="D125" s="30" t="s">
        <v>135</v>
      </c>
      <c r="E125" s="9">
        <v>1</v>
      </c>
      <c r="F125" s="9" t="s">
        <v>136</v>
      </c>
      <c r="G125" s="9">
        <v>0.9</v>
      </c>
      <c r="H125" s="2"/>
      <c r="I125" s="2"/>
    </row>
    <row r="126" spans="1:9" ht="45" customHeight="1" x14ac:dyDescent="0.25">
      <c r="A126" s="9">
        <v>331201</v>
      </c>
      <c r="B126" s="32" t="s">
        <v>39</v>
      </c>
      <c r="C126" s="30" t="s">
        <v>134</v>
      </c>
      <c r="D126" s="30" t="s">
        <v>135</v>
      </c>
      <c r="E126" s="9">
        <v>2</v>
      </c>
      <c r="F126" s="9" t="s">
        <v>136</v>
      </c>
      <c r="G126" s="9">
        <v>1.05</v>
      </c>
      <c r="H126" s="2"/>
      <c r="I126" s="2"/>
    </row>
    <row r="127" spans="1:9" ht="60" customHeight="1" x14ac:dyDescent="0.25">
      <c r="A127" s="9">
        <v>332601</v>
      </c>
      <c r="B127" s="32" t="s">
        <v>116</v>
      </c>
      <c r="C127" s="30" t="s">
        <v>134</v>
      </c>
      <c r="D127" s="30" t="s">
        <v>135</v>
      </c>
      <c r="E127" s="9">
        <v>2</v>
      </c>
      <c r="F127" s="9" t="s">
        <v>136</v>
      </c>
      <c r="G127" s="9">
        <v>1.05</v>
      </c>
      <c r="H127" s="2"/>
      <c r="I127" s="2"/>
    </row>
    <row r="128" spans="1:9" ht="60" customHeight="1" x14ac:dyDescent="0.25">
      <c r="A128" s="9">
        <v>332801</v>
      </c>
      <c r="B128" s="32" t="s">
        <v>40</v>
      </c>
      <c r="C128" s="30" t="s">
        <v>134</v>
      </c>
      <c r="D128" s="30" t="s">
        <v>135</v>
      </c>
      <c r="E128" s="9">
        <v>2</v>
      </c>
      <c r="F128" s="9" t="s">
        <v>136</v>
      </c>
      <c r="G128" s="9">
        <v>1.05</v>
      </c>
      <c r="H128" s="2"/>
      <c r="I128" s="2"/>
    </row>
    <row r="129" spans="1:9" ht="60" customHeight="1" x14ac:dyDescent="0.25">
      <c r="A129" s="9">
        <v>333201</v>
      </c>
      <c r="B129" s="32" t="s">
        <v>117</v>
      </c>
      <c r="C129" s="30" t="s">
        <v>134</v>
      </c>
      <c r="D129" s="30" t="s">
        <v>135</v>
      </c>
      <c r="E129" s="9">
        <v>1</v>
      </c>
      <c r="F129" s="9" t="s">
        <v>136</v>
      </c>
      <c r="G129" s="9">
        <v>0.9</v>
      </c>
      <c r="H129" s="2"/>
      <c r="I129" s="2"/>
    </row>
    <row r="130" spans="1:9" ht="60" customHeight="1" x14ac:dyDescent="0.25">
      <c r="A130" s="9">
        <v>333801</v>
      </c>
      <c r="B130" s="32" t="s">
        <v>1</v>
      </c>
      <c r="C130" s="30" t="s">
        <v>134</v>
      </c>
      <c r="D130" s="30" t="s">
        <v>135</v>
      </c>
      <c r="E130" s="9">
        <v>2</v>
      </c>
      <c r="F130" s="9" t="s">
        <v>136</v>
      </c>
      <c r="G130" s="9">
        <v>1.05</v>
      </c>
      <c r="H130" s="2"/>
      <c r="I130" s="2"/>
    </row>
    <row r="131" spans="1:9" ht="45" customHeight="1" x14ac:dyDescent="0.25">
      <c r="A131" s="9">
        <v>333801</v>
      </c>
      <c r="B131" s="32" t="s">
        <v>1</v>
      </c>
      <c r="C131" s="30">
        <v>2</v>
      </c>
      <c r="D131" s="30" t="s">
        <v>155</v>
      </c>
      <c r="E131" s="9">
        <v>3</v>
      </c>
      <c r="F131" s="9" t="s">
        <v>139</v>
      </c>
      <c r="G131" s="9">
        <v>1.1000000000000001</v>
      </c>
      <c r="H131" s="2"/>
      <c r="I131" s="2"/>
    </row>
    <row r="132" spans="1:9" ht="60" customHeight="1" x14ac:dyDescent="0.25">
      <c r="A132" s="9">
        <v>333801</v>
      </c>
      <c r="B132" s="32" t="s">
        <v>1</v>
      </c>
      <c r="C132" s="30">
        <v>24</v>
      </c>
      <c r="D132" s="30" t="s">
        <v>146</v>
      </c>
      <c r="E132" s="9">
        <v>3</v>
      </c>
      <c r="F132" s="9" t="s">
        <v>139</v>
      </c>
      <c r="G132" s="9">
        <v>1.1000000000000001</v>
      </c>
      <c r="H132" s="2"/>
      <c r="I132" s="2"/>
    </row>
    <row r="133" spans="1:9" ht="45" customHeight="1" x14ac:dyDescent="0.25">
      <c r="A133" s="9">
        <v>333801</v>
      </c>
      <c r="B133" s="32" t="s">
        <v>1</v>
      </c>
      <c r="C133" s="30">
        <v>32</v>
      </c>
      <c r="D133" s="30" t="s">
        <v>138</v>
      </c>
      <c r="E133" s="9">
        <v>3</v>
      </c>
      <c r="F133" s="9" t="s">
        <v>139</v>
      </c>
      <c r="G133" s="9">
        <v>1.1000000000000001</v>
      </c>
      <c r="H133" s="2"/>
      <c r="I133" s="2"/>
    </row>
    <row r="134" spans="1:9" ht="45" customHeight="1" x14ac:dyDescent="0.25">
      <c r="A134" s="9">
        <v>333801</v>
      </c>
      <c r="B134" s="32" t="s">
        <v>1</v>
      </c>
      <c r="C134" s="30">
        <v>40</v>
      </c>
      <c r="D134" s="30" t="s">
        <v>147</v>
      </c>
      <c r="E134" s="9">
        <v>3</v>
      </c>
      <c r="F134" s="9" t="s">
        <v>139</v>
      </c>
      <c r="G134" s="9">
        <v>1.1000000000000001</v>
      </c>
      <c r="H134" s="2"/>
      <c r="I134" s="2"/>
    </row>
    <row r="135" spans="1:9" ht="45" customHeight="1" x14ac:dyDescent="0.25">
      <c r="A135" s="9">
        <v>340101</v>
      </c>
      <c r="B135" s="32" t="s">
        <v>42</v>
      </c>
      <c r="C135" s="30" t="s">
        <v>134</v>
      </c>
      <c r="D135" s="30" t="s">
        <v>135</v>
      </c>
      <c r="E135" s="9">
        <v>2</v>
      </c>
      <c r="F135" s="9" t="s">
        <v>136</v>
      </c>
      <c r="G135" s="9">
        <v>1.05</v>
      </c>
      <c r="H135" s="2"/>
      <c r="I135" s="2"/>
    </row>
    <row r="136" spans="1:9" ht="45" customHeight="1" x14ac:dyDescent="0.25">
      <c r="A136" s="9">
        <v>340107</v>
      </c>
      <c r="B136" s="32" t="s">
        <v>118</v>
      </c>
      <c r="C136" s="30" t="s">
        <v>134</v>
      </c>
      <c r="D136" s="30" t="s">
        <v>135</v>
      </c>
      <c r="E136" s="9">
        <v>2</v>
      </c>
      <c r="F136" s="9" t="s">
        <v>136</v>
      </c>
      <c r="G136" s="9">
        <v>1.05</v>
      </c>
      <c r="H136" s="2"/>
      <c r="I136" s="2"/>
    </row>
    <row r="137" spans="1:9" ht="60" customHeight="1" x14ac:dyDescent="0.25">
      <c r="A137" s="9">
        <v>340201</v>
      </c>
      <c r="B137" s="32" t="s">
        <v>43</v>
      </c>
      <c r="C137" s="30" t="s">
        <v>134</v>
      </c>
      <c r="D137" s="30" t="s">
        <v>135</v>
      </c>
      <c r="E137" s="9">
        <v>2</v>
      </c>
      <c r="F137" s="9" t="s">
        <v>136</v>
      </c>
      <c r="G137" s="9">
        <v>1.05</v>
      </c>
      <c r="H137" s="2"/>
      <c r="I137" s="2"/>
    </row>
    <row r="138" spans="1:9" ht="45" customHeight="1" x14ac:dyDescent="0.25">
      <c r="A138" s="9">
        <v>363001</v>
      </c>
      <c r="B138" s="32" t="s">
        <v>375</v>
      </c>
      <c r="C138" s="30" t="s">
        <v>134</v>
      </c>
      <c r="D138" s="30" t="s">
        <v>135</v>
      </c>
      <c r="E138" s="9">
        <v>2</v>
      </c>
      <c r="F138" s="9" t="s">
        <v>136</v>
      </c>
      <c r="G138" s="9">
        <v>1.05</v>
      </c>
      <c r="H138" s="2"/>
      <c r="I138" s="2"/>
    </row>
    <row r="139" spans="1:9" ht="48.75" customHeight="1" x14ac:dyDescent="0.25">
      <c r="A139" s="9">
        <v>363001</v>
      </c>
      <c r="B139" s="32" t="s">
        <v>375</v>
      </c>
      <c r="C139" s="30">
        <v>91</v>
      </c>
      <c r="D139" s="30" t="s">
        <v>142</v>
      </c>
      <c r="E139" s="9">
        <v>3</v>
      </c>
      <c r="F139" s="9" t="s">
        <v>139</v>
      </c>
      <c r="G139" s="9">
        <v>1.1000000000000001</v>
      </c>
      <c r="H139" s="2"/>
      <c r="I139" s="2"/>
    </row>
    <row r="140" spans="1:9" ht="48.75" customHeight="1" x14ac:dyDescent="0.25">
      <c r="A140" s="9">
        <v>363001</v>
      </c>
      <c r="B140" s="32" t="s">
        <v>375</v>
      </c>
      <c r="C140" s="30">
        <v>2</v>
      </c>
      <c r="D140" s="30" t="s">
        <v>155</v>
      </c>
      <c r="E140" s="9">
        <v>3</v>
      </c>
      <c r="F140" s="9" t="s">
        <v>139</v>
      </c>
      <c r="G140" s="9">
        <v>1.1000000000000001</v>
      </c>
      <c r="H140" s="2"/>
      <c r="I140" s="2"/>
    </row>
    <row r="141" spans="1:9" ht="48.75" customHeight="1" x14ac:dyDescent="0.25">
      <c r="A141" s="9">
        <v>363001</v>
      </c>
      <c r="B141" s="32" t="s">
        <v>375</v>
      </c>
      <c r="C141" s="30">
        <v>3</v>
      </c>
      <c r="D141" s="30" t="s">
        <v>159</v>
      </c>
      <c r="E141" s="9">
        <v>3</v>
      </c>
      <c r="F141" s="9" t="s">
        <v>139</v>
      </c>
      <c r="G141" s="9">
        <v>1.1000000000000001</v>
      </c>
      <c r="H141" s="2"/>
      <c r="I141" s="2"/>
    </row>
    <row r="142" spans="1:9" ht="50.25" customHeight="1" x14ac:dyDescent="0.25">
      <c r="A142" s="9">
        <v>360201</v>
      </c>
      <c r="B142" s="32" t="s">
        <v>119</v>
      </c>
      <c r="C142" s="30" t="s">
        <v>134</v>
      </c>
      <c r="D142" s="30" t="s">
        <v>135</v>
      </c>
      <c r="E142" s="9">
        <v>2</v>
      </c>
      <c r="F142" s="9" t="s">
        <v>136</v>
      </c>
      <c r="G142" s="9">
        <v>1.05</v>
      </c>
      <c r="H142" s="2"/>
      <c r="I142" s="2"/>
    </row>
    <row r="143" spans="1:9" ht="45" customHeight="1" x14ac:dyDescent="0.25">
      <c r="A143" s="9">
        <v>361701</v>
      </c>
      <c r="B143" s="32" t="s">
        <v>120</v>
      </c>
      <c r="C143" s="30" t="s">
        <v>134</v>
      </c>
      <c r="D143" s="30" t="s">
        <v>135</v>
      </c>
      <c r="E143" s="9">
        <v>2</v>
      </c>
      <c r="F143" s="9" t="s">
        <v>136</v>
      </c>
      <c r="G143" s="9">
        <v>1.05</v>
      </c>
      <c r="H143" s="2"/>
      <c r="I143" s="2"/>
    </row>
    <row r="144" spans="1:9" ht="45" customHeight="1" x14ac:dyDescent="0.25">
      <c r="A144" s="9">
        <v>361701</v>
      </c>
      <c r="B144" s="32" t="s">
        <v>120</v>
      </c>
      <c r="C144" s="30">
        <v>32</v>
      </c>
      <c r="D144" s="30" t="s">
        <v>138</v>
      </c>
      <c r="E144" s="9">
        <v>3</v>
      </c>
      <c r="F144" s="9" t="s">
        <v>139</v>
      </c>
      <c r="G144" s="9">
        <v>1.1000000000000001</v>
      </c>
      <c r="H144" s="2"/>
      <c r="I144" s="2"/>
    </row>
    <row r="145" spans="1:9" ht="15" customHeight="1" x14ac:dyDescent="0.25">
      <c r="A145" s="9">
        <v>362501</v>
      </c>
      <c r="B145" s="32" t="s">
        <v>160</v>
      </c>
      <c r="C145" s="30" t="s">
        <v>134</v>
      </c>
      <c r="D145" s="30" t="s">
        <v>135</v>
      </c>
      <c r="E145" s="9">
        <v>2</v>
      </c>
      <c r="F145" s="9" t="s">
        <v>136</v>
      </c>
      <c r="G145" s="9">
        <v>1.05</v>
      </c>
      <c r="H145" s="2"/>
      <c r="I145" s="2"/>
    </row>
    <row r="146" spans="1:9" ht="60" customHeight="1" x14ac:dyDescent="0.25">
      <c r="A146" s="9">
        <v>370101</v>
      </c>
      <c r="B146" s="32" t="s">
        <v>91</v>
      </c>
      <c r="C146" s="30" t="s">
        <v>134</v>
      </c>
      <c r="D146" s="30" t="s">
        <v>135</v>
      </c>
      <c r="E146" s="9">
        <v>2</v>
      </c>
      <c r="F146" s="9" t="s">
        <v>136</v>
      </c>
      <c r="G146" s="9">
        <v>1.05</v>
      </c>
      <c r="H146" s="2"/>
      <c r="I146" s="2"/>
    </row>
    <row r="147" spans="1:9" ht="60.75" customHeight="1" x14ac:dyDescent="0.25">
      <c r="A147" s="9">
        <v>381401</v>
      </c>
      <c r="B147" s="32" t="s">
        <v>373</v>
      </c>
      <c r="C147" s="30" t="s">
        <v>134</v>
      </c>
      <c r="D147" s="30" t="s">
        <v>135</v>
      </c>
      <c r="E147" s="9">
        <v>2</v>
      </c>
      <c r="F147" s="9" t="s">
        <v>136</v>
      </c>
      <c r="G147" s="9">
        <v>1.05</v>
      </c>
      <c r="H147" s="2"/>
      <c r="I147" s="2"/>
    </row>
    <row r="148" spans="1:9" ht="60" customHeight="1" x14ac:dyDescent="0.25">
      <c r="A148" s="9">
        <v>381401</v>
      </c>
      <c r="B148" s="32" t="s">
        <v>373</v>
      </c>
      <c r="C148" s="30">
        <v>32</v>
      </c>
      <c r="D148" s="30" t="s">
        <v>138</v>
      </c>
      <c r="E148" s="9">
        <v>3</v>
      </c>
      <c r="F148" s="9" t="s">
        <v>139</v>
      </c>
      <c r="G148" s="9">
        <v>1.1000000000000001</v>
      </c>
      <c r="H148" s="2"/>
      <c r="I148" s="2"/>
    </row>
    <row r="149" spans="1:9" ht="60.75" customHeight="1" x14ac:dyDescent="0.25">
      <c r="A149" s="9">
        <v>390101</v>
      </c>
      <c r="B149" s="32" t="s">
        <v>44</v>
      </c>
      <c r="C149" s="30" t="s">
        <v>134</v>
      </c>
      <c r="D149" s="30" t="s">
        <v>135</v>
      </c>
      <c r="E149" s="9">
        <v>2</v>
      </c>
      <c r="F149" s="9" t="s">
        <v>136</v>
      </c>
      <c r="G149" s="9">
        <v>1.05</v>
      </c>
      <c r="H149" s="2"/>
      <c r="I149" s="2"/>
    </row>
    <row r="150" spans="1:9" ht="83.25" customHeight="1" x14ac:dyDescent="0.25">
      <c r="A150" s="9">
        <v>390101</v>
      </c>
      <c r="B150" s="32" t="s">
        <v>44</v>
      </c>
      <c r="C150" s="30">
        <v>32</v>
      </c>
      <c r="D150" s="30" t="s">
        <v>138</v>
      </c>
      <c r="E150" s="9">
        <v>3</v>
      </c>
      <c r="F150" s="9" t="s">
        <v>139</v>
      </c>
      <c r="G150" s="9">
        <v>1.1000000000000001</v>
      </c>
      <c r="H150" s="2"/>
      <c r="I150" s="2"/>
    </row>
    <row r="151" spans="1:9" ht="60" x14ac:dyDescent="0.25">
      <c r="A151" s="9">
        <v>390101</v>
      </c>
      <c r="B151" s="32" t="s">
        <v>44</v>
      </c>
      <c r="C151" s="30">
        <v>91</v>
      </c>
      <c r="D151" s="30" t="s">
        <v>142</v>
      </c>
      <c r="E151" s="9">
        <v>3</v>
      </c>
      <c r="F151" s="9" t="s">
        <v>139</v>
      </c>
      <c r="G151" s="9">
        <v>1.1000000000000001</v>
      </c>
      <c r="H151" s="2"/>
      <c r="I151" s="2"/>
    </row>
    <row r="152" spans="1:9" ht="45" x14ac:dyDescent="0.25">
      <c r="A152" s="9">
        <v>400601</v>
      </c>
      <c r="B152" s="32" t="s">
        <v>179</v>
      </c>
      <c r="C152" s="30" t="s">
        <v>134</v>
      </c>
      <c r="D152" s="30" t="s">
        <v>135</v>
      </c>
      <c r="E152" s="9">
        <v>2</v>
      </c>
      <c r="F152" s="9" t="s">
        <v>136</v>
      </c>
      <c r="G152" s="9">
        <v>1.05</v>
      </c>
      <c r="H152" s="2"/>
      <c r="I152" s="2"/>
    </row>
    <row r="153" spans="1:9" ht="60" customHeight="1" x14ac:dyDescent="0.25">
      <c r="A153" s="9">
        <v>410101</v>
      </c>
      <c r="B153" s="32" t="s">
        <v>45</v>
      </c>
      <c r="C153" s="30" t="s">
        <v>134</v>
      </c>
      <c r="D153" s="30" t="s">
        <v>135</v>
      </c>
      <c r="E153" s="9">
        <v>2</v>
      </c>
      <c r="F153" s="9" t="s">
        <v>136</v>
      </c>
      <c r="G153" s="9">
        <v>1.05</v>
      </c>
      <c r="H153" s="2"/>
      <c r="I153" s="2"/>
    </row>
    <row r="154" spans="1:9" ht="60" customHeight="1" x14ac:dyDescent="0.25">
      <c r="A154" s="9">
        <v>410101</v>
      </c>
      <c r="B154" s="32" t="s">
        <v>45</v>
      </c>
      <c r="C154" s="30">
        <v>91</v>
      </c>
      <c r="D154" s="30" t="s">
        <v>142</v>
      </c>
      <c r="E154" s="9">
        <v>3</v>
      </c>
      <c r="F154" s="9" t="s">
        <v>139</v>
      </c>
      <c r="G154" s="9">
        <v>1.1000000000000001</v>
      </c>
      <c r="H154" s="2"/>
      <c r="I154" s="2"/>
    </row>
    <row r="155" spans="1:9" ht="60" x14ac:dyDescent="0.25">
      <c r="A155" s="9">
        <v>410601</v>
      </c>
      <c r="B155" s="32" t="s">
        <v>46</v>
      </c>
      <c r="C155" s="30" t="s">
        <v>134</v>
      </c>
      <c r="D155" s="30" t="s">
        <v>135</v>
      </c>
      <c r="E155" s="9">
        <v>2</v>
      </c>
      <c r="F155" s="9" t="s">
        <v>136</v>
      </c>
      <c r="G155" s="9">
        <v>1.05</v>
      </c>
      <c r="H155" s="2"/>
      <c r="I155" s="2"/>
    </row>
    <row r="156" spans="1:9" ht="75" customHeight="1" x14ac:dyDescent="0.25">
      <c r="A156" s="9">
        <v>411401</v>
      </c>
      <c r="B156" s="32" t="s">
        <v>121</v>
      </c>
      <c r="C156" s="30" t="s">
        <v>134</v>
      </c>
      <c r="D156" s="30" t="s">
        <v>135</v>
      </c>
      <c r="E156" s="9">
        <v>2</v>
      </c>
      <c r="F156" s="9" t="s">
        <v>136</v>
      </c>
      <c r="G156" s="9">
        <v>1.05</v>
      </c>
      <c r="H156" s="2"/>
      <c r="I156" s="2"/>
    </row>
    <row r="157" spans="1:9" ht="75" customHeight="1" x14ac:dyDescent="0.25">
      <c r="A157" s="9">
        <v>412401</v>
      </c>
      <c r="B157" s="32" t="s">
        <v>2</v>
      </c>
      <c r="C157" s="30" t="s">
        <v>134</v>
      </c>
      <c r="D157" s="30" t="s">
        <v>135</v>
      </c>
      <c r="E157" s="9">
        <v>2</v>
      </c>
      <c r="F157" s="9" t="s">
        <v>136</v>
      </c>
      <c r="G157" s="9">
        <v>1.05</v>
      </c>
      <c r="H157" s="2"/>
      <c r="I157" s="2"/>
    </row>
    <row r="158" spans="1:9" ht="75" customHeight="1" x14ac:dyDescent="0.25">
      <c r="A158" s="9">
        <v>412401</v>
      </c>
      <c r="B158" s="32" t="s">
        <v>2</v>
      </c>
      <c r="C158" s="30">
        <v>24</v>
      </c>
      <c r="D158" s="30" t="s">
        <v>146</v>
      </c>
      <c r="E158" s="9">
        <v>3</v>
      </c>
      <c r="F158" s="9" t="s">
        <v>139</v>
      </c>
      <c r="G158" s="9">
        <v>1.1000000000000001</v>
      </c>
      <c r="H158" s="2"/>
      <c r="I158" s="2"/>
    </row>
    <row r="159" spans="1:9" ht="75" customHeight="1" x14ac:dyDescent="0.25">
      <c r="A159" s="9">
        <v>420101</v>
      </c>
      <c r="B159" s="32" t="s">
        <v>47</v>
      </c>
      <c r="C159" s="30" t="s">
        <v>134</v>
      </c>
      <c r="D159" s="30" t="s">
        <v>135</v>
      </c>
      <c r="E159" s="9">
        <v>2</v>
      </c>
      <c r="F159" s="9" t="s">
        <v>136</v>
      </c>
      <c r="G159" s="9">
        <v>1.05</v>
      </c>
      <c r="H159" s="2"/>
      <c r="I159" s="2"/>
    </row>
    <row r="160" spans="1:9" ht="75" customHeight="1" x14ac:dyDescent="0.25">
      <c r="A160" s="9">
        <v>440101</v>
      </c>
      <c r="B160" s="32" t="s">
        <v>48</v>
      </c>
      <c r="C160" s="30" t="s">
        <v>134</v>
      </c>
      <c r="D160" s="30" t="s">
        <v>135</v>
      </c>
      <c r="E160" s="9">
        <v>2</v>
      </c>
      <c r="F160" s="9" t="s">
        <v>136</v>
      </c>
      <c r="G160" s="9">
        <v>1.05</v>
      </c>
      <c r="H160" s="2"/>
      <c r="I160" s="2"/>
    </row>
    <row r="161" spans="1:9" ht="60" customHeight="1" x14ac:dyDescent="0.25">
      <c r="A161" s="9">
        <v>440103</v>
      </c>
      <c r="B161" s="32" t="s">
        <v>130</v>
      </c>
      <c r="C161" s="30" t="s">
        <v>134</v>
      </c>
      <c r="D161" s="30" t="s">
        <v>135</v>
      </c>
      <c r="E161" s="9">
        <v>2</v>
      </c>
      <c r="F161" s="9" t="s">
        <v>136</v>
      </c>
      <c r="G161" s="9">
        <v>1.05</v>
      </c>
      <c r="H161" s="2"/>
      <c r="I161" s="2"/>
    </row>
    <row r="162" spans="1:9" ht="75" customHeight="1" x14ac:dyDescent="0.25">
      <c r="A162" s="9">
        <v>440501</v>
      </c>
      <c r="B162" s="32" t="s">
        <v>49</v>
      </c>
      <c r="C162" s="30" t="s">
        <v>134</v>
      </c>
      <c r="D162" s="30" t="s">
        <v>135</v>
      </c>
      <c r="E162" s="9">
        <v>2</v>
      </c>
      <c r="F162" s="9" t="s">
        <v>136</v>
      </c>
      <c r="G162" s="9">
        <v>1.05</v>
      </c>
      <c r="H162" s="2"/>
      <c r="I162" s="2"/>
    </row>
    <row r="163" spans="1:9" ht="60" customHeight="1" x14ac:dyDescent="0.25">
      <c r="A163" s="9">
        <v>450701</v>
      </c>
      <c r="B163" s="32" t="s">
        <v>188</v>
      </c>
      <c r="C163" s="30" t="s">
        <v>134</v>
      </c>
      <c r="D163" s="30" t="s">
        <v>135</v>
      </c>
      <c r="E163" s="9">
        <v>2</v>
      </c>
      <c r="F163" s="9" t="s">
        <v>136</v>
      </c>
      <c r="G163" s="9">
        <v>1.05</v>
      </c>
      <c r="H163" s="2"/>
      <c r="I163" s="2"/>
    </row>
    <row r="164" spans="1:9" ht="90" customHeight="1" x14ac:dyDescent="0.25">
      <c r="A164" s="9">
        <v>450701</v>
      </c>
      <c r="B164" s="32" t="s">
        <v>188</v>
      </c>
      <c r="C164" s="30">
        <v>32</v>
      </c>
      <c r="D164" s="30" t="s">
        <v>138</v>
      </c>
      <c r="E164" s="9">
        <v>3</v>
      </c>
      <c r="F164" s="9" t="s">
        <v>139</v>
      </c>
      <c r="G164" s="9">
        <v>1.1000000000000001</v>
      </c>
      <c r="H164" s="2"/>
      <c r="I164" s="2"/>
    </row>
    <row r="165" spans="1:9" ht="75" customHeight="1" x14ac:dyDescent="0.25">
      <c r="A165" s="9">
        <v>450701</v>
      </c>
      <c r="B165" s="32" t="s">
        <v>188</v>
      </c>
      <c r="C165" s="30">
        <v>40</v>
      </c>
      <c r="D165" s="30" t="s">
        <v>147</v>
      </c>
      <c r="E165" s="9">
        <v>3</v>
      </c>
      <c r="F165" s="9" t="s">
        <v>139</v>
      </c>
      <c r="G165" s="9">
        <v>1.1000000000000001</v>
      </c>
      <c r="H165" s="2"/>
      <c r="I165" s="2"/>
    </row>
    <row r="166" spans="1:9" ht="45" x14ac:dyDescent="0.25">
      <c r="A166" s="9">
        <v>461501</v>
      </c>
      <c r="B166" s="32" t="s">
        <v>186</v>
      </c>
      <c r="C166" s="30" t="s">
        <v>134</v>
      </c>
      <c r="D166" s="30" t="s">
        <v>135</v>
      </c>
      <c r="E166" s="9">
        <v>2</v>
      </c>
      <c r="F166" s="9" t="s">
        <v>136</v>
      </c>
      <c r="G166" s="9">
        <v>1.05</v>
      </c>
      <c r="H166" s="2"/>
      <c r="I166" s="2"/>
    </row>
    <row r="167" spans="1:9" ht="45" x14ac:dyDescent="0.25">
      <c r="A167" s="9">
        <v>470101</v>
      </c>
      <c r="B167" s="68" t="s">
        <v>50</v>
      </c>
      <c r="C167" s="30" t="s">
        <v>134</v>
      </c>
      <c r="D167" s="30" t="s">
        <v>135</v>
      </c>
      <c r="E167" s="9">
        <v>2</v>
      </c>
      <c r="F167" s="9" t="s">
        <v>136</v>
      </c>
      <c r="G167" s="9">
        <v>1.05</v>
      </c>
      <c r="H167" s="2"/>
      <c r="I167" s="2"/>
    </row>
    <row r="168" spans="1:9" ht="60" customHeight="1" x14ac:dyDescent="0.25">
      <c r="A168" s="9">
        <v>490101</v>
      </c>
      <c r="B168" s="32" t="s">
        <v>67</v>
      </c>
      <c r="C168" s="30" t="s">
        <v>134</v>
      </c>
      <c r="D168" s="30" t="s">
        <v>135</v>
      </c>
      <c r="E168" s="9">
        <v>2</v>
      </c>
      <c r="F168" s="9" t="s">
        <v>136</v>
      </c>
      <c r="G168" s="9">
        <v>1.05</v>
      </c>
      <c r="H168" s="2"/>
      <c r="I168" s="2"/>
    </row>
    <row r="169" spans="1:9" ht="60" customHeight="1" x14ac:dyDescent="0.25">
      <c r="A169" s="9">
        <v>500101</v>
      </c>
      <c r="B169" s="32" t="s">
        <v>94</v>
      </c>
      <c r="C169" s="30" t="s">
        <v>134</v>
      </c>
      <c r="D169" s="30" t="s">
        <v>135</v>
      </c>
      <c r="E169" s="9">
        <v>2</v>
      </c>
      <c r="F169" s="9" t="s">
        <v>136</v>
      </c>
      <c r="G169" s="9">
        <v>1.05</v>
      </c>
      <c r="H169" s="2"/>
      <c r="I169" s="2"/>
    </row>
    <row r="170" spans="1:9" ht="45" customHeight="1" x14ac:dyDescent="0.25">
      <c r="A170" s="9">
        <v>510112</v>
      </c>
      <c r="B170" s="32" t="s">
        <v>92</v>
      </c>
      <c r="C170" s="30" t="s">
        <v>134</v>
      </c>
      <c r="D170" s="30" t="s">
        <v>135</v>
      </c>
      <c r="E170" s="9">
        <v>2</v>
      </c>
      <c r="F170" s="9" t="s">
        <v>136</v>
      </c>
      <c r="G170" s="9">
        <v>1.05</v>
      </c>
      <c r="H170" s="2"/>
      <c r="I170" s="2"/>
    </row>
    <row r="171" spans="1:9" ht="60" customHeight="1" x14ac:dyDescent="0.25">
      <c r="A171" s="9">
        <v>510501</v>
      </c>
      <c r="B171" s="32" t="s">
        <v>71</v>
      </c>
      <c r="C171" s="30" t="s">
        <v>134</v>
      </c>
      <c r="D171" s="30" t="s">
        <v>135</v>
      </c>
      <c r="E171" s="9">
        <v>1</v>
      </c>
      <c r="F171" s="9" t="s">
        <v>136</v>
      </c>
      <c r="G171" s="9">
        <v>0.9</v>
      </c>
      <c r="H171" s="2"/>
      <c r="I171" s="2"/>
    </row>
    <row r="172" spans="1:9" ht="60" customHeight="1" x14ac:dyDescent="0.25">
      <c r="A172" s="9">
        <v>511101</v>
      </c>
      <c r="B172" s="32" t="s">
        <v>162</v>
      </c>
      <c r="C172" s="30" t="s">
        <v>134</v>
      </c>
      <c r="D172" s="30" t="s">
        <v>135</v>
      </c>
      <c r="E172" s="9">
        <v>2</v>
      </c>
      <c r="F172" s="9" t="s">
        <v>136</v>
      </c>
      <c r="G172" s="9">
        <v>1.05</v>
      </c>
      <c r="H172" s="2"/>
      <c r="I172" s="2"/>
    </row>
    <row r="173" spans="1:9" ht="30" customHeight="1" x14ac:dyDescent="0.25">
      <c r="A173" s="9">
        <v>511101</v>
      </c>
      <c r="B173" s="32" t="s">
        <v>88</v>
      </c>
      <c r="C173" s="30">
        <v>91</v>
      </c>
      <c r="D173" s="30" t="s">
        <v>142</v>
      </c>
      <c r="E173" s="9">
        <v>3</v>
      </c>
      <c r="F173" s="9" t="s">
        <v>139</v>
      </c>
      <c r="G173" s="9">
        <v>1.1000000000000001</v>
      </c>
      <c r="H173" s="2"/>
      <c r="I173" s="2"/>
    </row>
    <row r="174" spans="1:9" ht="45" customHeight="1" x14ac:dyDescent="0.25">
      <c r="A174" s="9">
        <v>521301</v>
      </c>
      <c r="B174" s="32" t="s">
        <v>374</v>
      </c>
      <c r="C174" s="30" t="s">
        <v>134</v>
      </c>
      <c r="D174" s="30" t="s">
        <v>135</v>
      </c>
      <c r="E174" s="9">
        <v>2</v>
      </c>
      <c r="F174" s="9" t="s">
        <v>136</v>
      </c>
      <c r="G174" s="9">
        <v>1.05</v>
      </c>
      <c r="H174" s="2"/>
      <c r="I174" s="2"/>
    </row>
    <row r="175" spans="1:9" ht="45" customHeight="1" x14ac:dyDescent="0.25">
      <c r="A175" s="9">
        <v>530101</v>
      </c>
      <c r="B175" s="32" t="s">
        <v>51</v>
      </c>
      <c r="C175" s="30" t="s">
        <v>134</v>
      </c>
      <c r="D175" s="30" t="s">
        <v>135</v>
      </c>
      <c r="E175" s="9">
        <v>2</v>
      </c>
      <c r="F175" s="9" t="s">
        <v>136</v>
      </c>
      <c r="G175" s="9">
        <v>1.05</v>
      </c>
      <c r="H175" s="2"/>
      <c r="I175" s="2"/>
    </row>
    <row r="176" spans="1:9" ht="30" customHeight="1" x14ac:dyDescent="0.25">
      <c r="A176" s="9">
        <v>540901</v>
      </c>
      <c r="B176" s="32" t="s">
        <v>123</v>
      </c>
      <c r="C176" s="30" t="s">
        <v>134</v>
      </c>
      <c r="D176" s="30" t="s">
        <v>135</v>
      </c>
      <c r="E176" s="9">
        <v>2</v>
      </c>
      <c r="F176" s="9" t="s">
        <v>136</v>
      </c>
      <c r="G176" s="9">
        <v>1.05</v>
      </c>
      <c r="H176" s="2"/>
      <c r="I176" s="2"/>
    </row>
    <row r="177" spans="1:9" ht="45" customHeight="1" x14ac:dyDescent="0.25">
      <c r="A177" s="9">
        <v>542601</v>
      </c>
      <c r="B177" s="32" t="s">
        <v>81</v>
      </c>
      <c r="C177" s="30" t="s">
        <v>134</v>
      </c>
      <c r="D177" s="30" t="s">
        <v>135</v>
      </c>
      <c r="E177" s="9">
        <v>3</v>
      </c>
      <c r="F177" s="9" t="s">
        <v>921</v>
      </c>
      <c r="G177" s="9">
        <v>1.4</v>
      </c>
      <c r="H177" s="2"/>
      <c r="I177" s="2"/>
    </row>
    <row r="178" spans="1:9" ht="45" customHeight="1" x14ac:dyDescent="0.25">
      <c r="A178" s="9">
        <v>542601</v>
      </c>
      <c r="B178" s="32" t="s">
        <v>81</v>
      </c>
      <c r="C178" s="30">
        <v>31</v>
      </c>
      <c r="D178" s="30" t="s">
        <v>153</v>
      </c>
      <c r="E178" s="9">
        <v>3</v>
      </c>
      <c r="F178" s="9" t="s">
        <v>921</v>
      </c>
      <c r="G178" s="9">
        <v>1.4</v>
      </c>
      <c r="H178" s="2"/>
      <c r="I178" s="2"/>
    </row>
    <row r="179" spans="1:9" ht="60" customHeight="1" x14ac:dyDescent="0.25">
      <c r="A179" s="9">
        <v>542901</v>
      </c>
      <c r="B179" s="32" t="s">
        <v>163</v>
      </c>
      <c r="C179" s="30" t="s">
        <v>134</v>
      </c>
      <c r="D179" s="30" t="s">
        <v>135</v>
      </c>
      <c r="E179" s="9">
        <v>2</v>
      </c>
      <c r="F179" s="9" t="s">
        <v>136</v>
      </c>
      <c r="G179" s="9">
        <v>1.05</v>
      </c>
      <c r="H179" s="2"/>
      <c r="I179" s="2"/>
    </row>
    <row r="180" spans="1:9" ht="60" customHeight="1" x14ac:dyDescent="0.25">
      <c r="A180" s="9">
        <v>550101</v>
      </c>
      <c r="B180" s="32" t="s">
        <v>52</v>
      </c>
      <c r="C180" s="30" t="s">
        <v>134</v>
      </c>
      <c r="D180" s="30" t="s">
        <v>135</v>
      </c>
      <c r="E180" s="9">
        <v>2</v>
      </c>
      <c r="F180" s="9" t="s">
        <v>136</v>
      </c>
      <c r="G180" s="9">
        <v>1.05</v>
      </c>
      <c r="H180" s="2"/>
      <c r="I180" s="2"/>
    </row>
    <row r="181" spans="1:9" ht="30" customHeight="1" x14ac:dyDescent="0.25">
      <c r="A181" s="9">
        <v>550201</v>
      </c>
      <c r="B181" s="32" t="s">
        <v>53</v>
      </c>
      <c r="C181" s="30" t="s">
        <v>134</v>
      </c>
      <c r="D181" s="30" t="s">
        <v>135</v>
      </c>
      <c r="E181" s="9">
        <v>2</v>
      </c>
      <c r="F181" s="9" t="s">
        <v>136</v>
      </c>
      <c r="G181" s="9">
        <v>1.05</v>
      </c>
      <c r="H181" s="2"/>
      <c r="I181" s="2"/>
    </row>
    <row r="182" spans="1:9" ht="42.75" customHeight="1" x14ac:dyDescent="0.25">
      <c r="A182" s="9">
        <v>550701</v>
      </c>
      <c r="B182" s="32" t="s">
        <v>124</v>
      </c>
      <c r="C182" s="30" t="s">
        <v>134</v>
      </c>
      <c r="D182" s="30" t="s">
        <v>135</v>
      </c>
      <c r="E182" s="9">
        <v>1</v>
      </c>
      <c r="F182" s="9" t="s">
        <v>136</v>
      </c>
      <c r="G182" s="9">
        <v>0.9</v>
      </c>
      <c r="H182" s="2"/>
      <c r="I182" s="2"/>
    </row>
    <row r="183" spans="1:9" ht="45" customHeight="1" x14ac:dyDescent="0.25">
      <c r="A183" s="9">
        <v>600101</v>
      </c>
      <c r="B183" s="32" t="s">
        <v>56</v>
      </c>
      <c r="C183" s="30" t="s">
        <v>134</v>
      </c>
      <c r="D183" s="30" t="s">
        <v>135</v>
      </c>
      <c r="E183" s="9">
        <v>2</v>
      </c>
      <c r="F183" s="9" t="s">
        <v>136</v>
      </c>
      <c r="G183" s="9">
        <v>1.05</v>
      </c>
      <c r="H183" s="2"/>
      <c r="I183" s="2"/>
    </row>
    <row r="184" spans="1:9" ht="63" customHeight="1" x14ac:dyDescent="0.25">
      <c r="A184" s="9">
        <v>910201</v>
      </c>
      <c r="B184" s="32" t="s">
        <v>59</v>
      </c>
      <c r="C184" s="30" t="s">
        <v>134</v>
      </c>
      <c r="D184" s="30" t="s">
        <v>135</v>
      </c>
      <c r="E184" s="9">
        <v>3</v>
      </c>
      <c r="F184" s="9" t="s">
        <v>152</v>
      </c>
      <c r="G184" s="9">
        <v>1.35</v>
      </c>
      <c r="H184" s="2"/>
      <c r="I184" s="2"/>
    </row>
    <row r="185" spans="1:9" ht="42" customHeight="1" x14ac:dyDescent="0.25">
      <c r="A185" s="9">
        <v>910801</v>
      </c>
      <c r="B185" s="32" t="s">
        <v>164</v>
      </c>
      <c r="C185" s="30" t="s">
        <v>134</v>
      </c>
      <c r="D185" s="30" t="s">
        <v>135</v>
      </c>
      <c r="E185" s="9">
        <v>3</v>
      </c>
      <c r="F185" s="9" t="s">
        <v>139</v>
      </c>
      <c r="G185" s="9">
        <v>1.1000000000000001</v>
      </c>
      <c r="H185" s="2"/>
      <c r="I185" s="2"/>
    </row>
    <row r="186" spans="1:9" ht="45" customHeight="1" x14ac:dyDescent="0.25">
      <c r="A186" s="9">
        <v>940101</v>
      </c>
      <c r="B186" s="32" t="s">
        <v>180</v>
      </c>
      <c r="C186" s="30" t="s">
        <v>134</v>
      </c>
      <c r="D186" s="30" t="s">
        <v>135</v>
      </c>
      <c r="E186" s="9">
        <v>2</v>
      </c>
      <c r="F186" s="9" t="s">
        <v>136</v>
      </c>
      <c r="G186" s="9">
        <v>1.05</v>
      </c>
      <c r="H186" s="2"/>
      <c r="I186" s="2"/>
    </row>
    <row r="187" spans="1:9" ht="30" customHeight="1" x14ac:dyDescent="0.25">
      <c r="A187" s="9">
        <v>940201</v>
      </c>
      <c r="B187" s="32" t="s">
        <v>127</v>
      </c>
      <c r="C187" s="30" t="s">
        <v>134</v>
      </c>
      <c r="D187" s="30" t="s">
        <v>135</v>
      </c>
      <c r="E187" s="9">
        <v>2</v>
      </c>
      <c r="F187" s="9" t="s">
        <v>136</v>
      </c>
      <c r="G187" s="9">
        <v>1.05</v>
      </c>
      <c r="H187" s="2"/>
      <c r="I187" s="2"/>
    </row>
    <row r="188" spans="1:9" ht="30" customHeight="1" x14ac:dyDescent="0.25">
      <c r="A188" s="9">
        <v>940401</v>
      </c>
      <c r="B188" s="32" t="s">
        <v>165</v>
      </c>
      <c r="C188" s="30" t="s">
        <v>134</v>
      </c>
      <c r="D188" s="30" t="s">
        <v>135</v>
      </c>
      <c r="E188" s="9">
        <v>2</v>
      </c>
      <c r="F188" s="9" t="s">
        <v>136</v>
      </c>
      <c r="G188" s="9">
        <v>1.05</v>
      </c>
      <c r="H188" s="2"/>
      <c r="I188" s="2"/>
    </row>
    <row r="189" spans="1:9" ht="30" customHeight="1" x14ac:dyDescent="0.25">
      <c r="A189" s="9">
        <v>940901</v>
      </c>
      <c r="B189" s="32" t="s">
        <v>166</v>
      </c>
      <c r="C189" s="30" t="s">
        <v>134</v>
      </c>
      <c r="D189" s="30" t="s">
        <v>135</v>
      </c>
      <c r="E189" s="9">
        <v>2</v>
      </c>
      <c r="F189" s="9" t="s">
        <v>136</v>
      </c>
      <c r="G189" s="9">
        <v>1.05</v>
      </c>
      <c r="H189" s="2"/>
      <c r="I189" s="2"/>
    </row>
    <row r="190" spans="1:9" ht="30" customHeight="1" x14ac:dyDescent="0.25">
      <c r="A190" s="9">
        <v>950101</v>
      </c>
      <c r="B190" s="32" t="s">
        <v>128</v>
      </c>
      <c r="C190" s="30" t="s">
        <v>134</v>
      </c>
      <c r="D190" s="30" t="s">
        <v>135</v>
      </c>
      <c r="E190" s="9">
        <v>2</v>
      </c>
      <c r="F190" s="9" t="s">
        <v>136</v>
      </c>
      <c r="G190" s="9">
        <v>1.05</v>
      </c>
      <c r="H190" s="2"/>
      <c r="I190" s="2"/>
    </row>
    <row r="191" spans="1:9" ht="30" customHeight="1" x14ac:dyDescent="0.25">
      <c r="A191" s="9">
        <v>960601</v>
      </c>
      <c r="B191" s="32" t="s">
        <v>176</v>
      </c>
      <c r="C191" s="30" t="s">
        <v>134</v>
      </c>
      <c r="D191" s="30" t="s">
        <v>135</v>
      </c>
      <c r="E191" s="9">
        <v>2</v>
      </c>
      <c r="F191" s="9" t="s">
        <v>136</v>
      </c>
      <c r="G191" s="9">
        <v>1.05</v>
      </c>
      <c r="H191" s="2"/>
      <c r="I191" s="2"/>
    </row>
    <row r="192" spans="1:9" ht="45" customHeight="1" x14ac:dyDescent="0.25">
      <c r="A192" s="9">
        <v>960601</v>
      </c>
      <c r="B192" s="32" t="s">
        <v>73</v>
      </c>
      <c r="C192" s="30">
        <v>14</v>
      </c>
      <c r="D192" s="30" t="s">
        <v>148</v>
      </c>
      <c r="E192" s="9">
        <v>3</v>
      </c>
      <c r="F192" s="9" t="s">
        <v>139</v>
      </c>
      <c r="G192" s="9">
        <v>1.1000000000000001</v>
      </c>
      <c r="H192" s="2"/>
      <c r="I192" s="2"/>
    </row>
    <row r="193" spans="1:9" ht="45" customHeight="1" x14ac:dyDescent="0.25">
      <c r="A193" s="9">
        <v>960601</v>
      </c>
      <c r="B193" s="32" t="s">
        <v>73</v>
      </c>
      <c r="C193" s="30">
        <v>22</v>
      </c>
      <c r="D193" s="30" t="s">
        <v>149</v>
      </c>
      <c r="E193" s="9">
        <v>3</v>
      </c>
      <c r="F193" s="9" t="s">
        <v>139</v>
      </c>
      <c r="G193" s="9">
        <v>1.1000000000000001</v>
      </c>
      <c r="H193" s="2"/>
      <c r="I193" s="2"/>
    </row>
    <row r="194" spans="1:9" ht="15" customHeight="1" x14ac:dyDescent="0.25">
      <c r="A194" s="9">
        <v>960601</v>
      </c>
      <c r="B194" s="32" t="s">
        <v>73</v>
      </c>
      <c r="C194" s="30">
        <v>32</v>
      </c>
      <c r="D194" s="30" t="s">
        <v>138</v>
      </c>
      <c r="E194" s="9">
        <v>3</v>
      </c>
      <c r="F194" s="9" t="s">
        <v>139</v>
      </c>
      <c r="G194" s="9">
        <v>1.1000000000000001</v>
      </c>
      <c r="H194" s="2"/>
      <c r="I194" s="2"/>
    </row>
    <row r="195" spans="1:9" ht="30" customHeight="1" x14ac:dyDescent="0.25">
      <c r="A195" s="9">
        <v>960601</v>
      </c>
      <c r="B195" s="32" t="s">
        <v>73</v>
      </c>
      <c r="C195" s="30">
        <v>40</v>
      </c>
      <c r="D195" s="30" t="s">
        <v>147</v>
      </c>
      <c r="E195" s="9">
        <v>3</v>
      </c>
      <c r="F195" s="9" t="s">
        <v>139</v>
      </c>
      <c r="G195" s="9">
        <v>1.1000000000000001</v>
      </c>
      <c r="H195" s="2"/>
      <c r="I195" s="2"/>
    </row>
    <row r="196" spans="1:9" ht="30" customHeight="1" x14ac:dyDescent="0.25">
      <c r="A196" s="9">
        <v>960601</v>
      </c>
      <c r="B196" s="32" t="s">
        <v>73</v>
      </c>
      <c r="C196" s="30">
        <v>58</v>
      </c>
      <c r="D196" s="30" t="s">
        <v>141</v>
      </c>
      <c r="E196" s="9">
        <v>3</v>
      </c>
      <c r="F196" s="9" t="s">
        <v>139</v>
      </c>
      <c r="G196" s="9">
        <v>1.1000000000000001</v>
      </c>
      <c r="H196" s="2"/>
      <c r="I196" s="2"/>
    </row>
    <row r="197" spans="1:9" ht="15" customHeight="1" x14ac:dyDescent="0.25">
      <c r="A197" s="9">
        <v>960601</v>
      </c>
      <c r="B197" s="32" t="s">
        <v>73</v>
      </c>
      <c r="C197" s="30">
        <v>21</v>
      </c>
      <c r="D197" s="30" t="s">
        <v>167</v>
      </c>
      <c r="E197" s="9">
        <v>3</v>
      </c>
      <c r="F197" s="9" t="s">
        <v>139</v>
      </c>
      <c r="G197" s="9">
        <v>1.1000000000000001</v>
      </c>
      <c r="H197" s="2"/>
      <c r="I197" s="2"/>
    </row>
    <row r="198" spans="1:9" ht="15" customHeight="1" x14ac:dyDescent="0.25">
      <c r="A198" s="9">
        <v>960601</v>
      </c>
      <c r="B198" s="32" t="s">
        <v>73</v>
      </c>
      <c r="C198" s="30">
        <v>91</v>
      </c>
      <c r="D198" s="30" t="s">
        <v>142</v>
      </c>
      <c r="E198" s="9">
        <v>3</v>
      </c>
      <c r="F198" s="9" t="s">
        <v>139</v>
      </c>
      <c r="G198" s="9">
        <v>1.1000000000000001</v>
      </c>
      <c r="H198" s="2"/>
      <c r="I198" s="2"/>
    </row>
    <row r="199" spans="1:9" ht="15" customHeight="1" x14ac:dyDescent="0.25">
      <c r="A199" s="9">
        <v>960601</v>
      </c>
      <c r="B199" s="32" t="s">
        <v>73</v>
      </c>
      <c r="C199" s="30">
        <v>7</v>
      </c>
      <c r="D199" s="30" t="s">
        <v>168</v>
      </c>
      <c r="E199" s="9">
        <v>3</v>
      </c>
      <c r="F199" s="9" t="s">
        <v>139</v>
      </c>
      <c r="G199" s="9">
        <v>1.1000000000000001</v>
      </c>
      <c r="H199" s="2"/>
      <c r="I199" s="2"/>
    </row>
    <row r="200" spans="1:9" ht="30" customHeight="1" x14ac:dyDescent="0.25">
      <c r="A200" s="9">
        <v>960601</v>
      </c>
      <c r="B200" s="32" t="s">
        <v>73</v>
      </c>
      <c r="C200" s="30">
        <v>15</v>
      </c>
      <c r="D200" s="30" t="s">
        <v>154</v>
      </c>
      <c r="E200" s="9">
        <v>3</v>
      </c>
      <c r="F200" s="9" t="s">
        <v>139</v>
      </c>
      <c r="G200" s="9">
        <v>1.1000000000000001</v>
      </c>
      <c r="H200" s="2"/>
      <c r="I200" s="2"/>
    </row>
    <row r="201" spans="1:9" ht="30" customHeight="1" x14ac:dyDescent="0.25">
      <c r="A201" s="9">
        <v>960601</v>
      </c>
      <c r="B201" s="32" t="s">
        <v>73</v>
      </c>
      <c r="C201" s="30">
        <v>2</v>
      </c>
      <c r="D201" s="30" t="s">
        <v>169</v>
      </c>
      <c r="E201" s="9">
        <v>3</v>
      </c>
      <c r="F201" s="9" t="s">
        <v>139</v>
      </c>
      <c r="G201" s="9">
        <v>1.1000000000000001</v>
      </c>
      <c r="H201" s="2"/>
      <c r="I201" s="2"/>
    </row>
    <row r="202" spans="1:9" ht="15" customHeight="1" x14ac:dyDescent="0.25">
      <c r="A202" s="9">
        <v>962201</v>
      </c>
      <c r="B202" s="32" t="s">
        <v>170</v>
      </c>
      <c r="C202" s="30" t="s">
        <v>134</v>
      </c>
      <c r="D202" s="30" t="s">
        <v>135</v>
      </c>
      <c r="E202" s="9">
        <v>2</v>
      </c>
      <c r="F202" s="9" t="s">
        <v>136</v>
      </c>
      <c r="G202" s="9">
        <v>1.05</v>
      </c>
      <c r="H202" s="2"/>
      <c r="I202" s="2"/>
    </row>
    <row r="203" spans="1:9" ht="30" customHeight="1" x14ac:dyDescent="0.25">
      <c r="A203" s="9">
        <v>963301</v>
      </c>
      <c r="B203" s="32" t="s">
        <v>4</v>
      </c>
      <c r="C203" s="30" t="s">
        <v>134</v>
      </c>
      <c r="D203" s="30" t="s">
        <v>135</v>
      </c>
      <c r="E203" s="9">
        <v>2</v>
      </c>
      <c r="F203" s="9" t="s">
        <v>136</v>
      </c>
      <c r="G203" s="9">
        <v>1.05</v>
      </c>
      <c r="H203" s="2"/>
      <c r="I203" s="2"/>
    </row>
    <row r="204" spans="1:9" ht="30" customHeight="1" x14ac:dyDescent="0.25">
      <c r="A204" s="9">
        <v>963301</v>
      </c>
      <c r="B204" s="32" t="s">
        <v>4</v>
      </c>
      <c r="C204" s="30">
        <v>22</v>
      </c>
      <c r="D204" s="30" t="s">
        <v>149</v>
      </c>
      <c r="E204" s="9">
        <v>3</v>
      </c>
      <c r="F204" s="9" t="s">
        <v>139</v>
      </c>
      <c r="G204" s="9">
        <v>1.1000000000000001</v>
      </c>
      <c r="H204" s="2"/>
      <c r="I204" s="2"/>
    </row>
    <row r="205" spans="1:9" ht="45" customHeight="1" x14ac:dyDescent="0.25">
      <c r="A205" s="9">
        <v>963301</v>
      </c>
      <c r="B205" s="32" t="s">
        <v>4</v>
      </c>
      <c r="C205" s="30">
        <v>14</v>
      </c>
      <c r="D205" s="30" t="s">
        <v>148</v>
      </c>
      <c r="E205" s="9">
        <v>3</v>
      </c>
      <c r="F205" s="9" t="s">
        <v>139</v>
      </c>
      <c r="G205" s="9">
        <v>1.1000000000000001</v>
      </c>
      <c r="H205" s="2"/>
      <c r="I205" s="2"/>
    </row>
    <row r="206" spans="1:9" ht="30" customHeight="1" x14ac:dyDescent="0.25">
      <c r="A206" s="9">
        <v>963301</v>
      </c>
      <c r="B206" s="32" t="s">
        <v>4</v>
      </c>
      <c r="C206" s="30">
        <v>31</v>
      </c>
      <c r="D206" s="30" t="s">
        <v>153</v>
      </c>
      <c r="E206" s="9">
        <v>3</v>
      </c>
      <c r="F206" s="9" t="s">
        <v>139</v>
      </c>
      <c r="G206" s="9">
        <v>1.1000000000000001</v>
      </c>
      <c r="H206" s="2"/>
      <c r="I206" s="2"/>
    </row>
    <row r="207" spans="1:9" ht="30" customHeight="1" x14ac:dyDescent="0.25">
      <c r="A207" s="9">
        <v>963301</v>
      </c>
      <c r="B207" s="32" t="s">
        <v>4</v>
      </c>
      <c r="C207" s="30">
        <v>32</v>
      </c>
      <c r="D207" s="30" t="s">
        <v>138</v>
      </c>
      <c r="E207" s="9">
        <v>3</v>
      </c>
      <c r="F207" s="9" t="s">
        <v>139</v>
      </c>
      <c r="G207" s="9">
        <v>1.1000000000000001</v>
      </c>
      <c r="H207" s="2"/>
      <c r="I207" s="2"/>
    </row>
    <row r="208" spans="1:9" ht="30" customHeight="1" x14ac:dyDescent="0.25">
      <c r="A208" s="9">
        <v>963301</v>
      </c>
      <c r="B208" s="32" t="s">
        <v>4</v>
      </c>
      <c r="C208" s="30">
        <v>40</v>
      </c>
      <c r="D208" s="30" t="s">
        <v>147</v>
      </c>
      <c r="E208" s="9">
        <v>3</v>
      </c>
      <c r="F208" s="9" t="s">
        <v>139</v>
      </c>
      <c r="G208" s="9">
        <v>1.1000000000000001</v>
      </c>
      <c r="H208" s="2"/>
      <c r="I208" s="2"/>
    </row>
    <row r="209" spans="1:9" ht="45" customHeight="1" x14ac:dyDescent="0.25">
      <c r="A209" s="9">
        <v>963301</v>
      </c>
      <c r="B209" s="32" t="s">
        <v>4</v>
      </c>
      <c r="C209" s="30">
        <v>58</v>
      </c>
      <c r="D209" s="30" t="s">
        <v>141</v>
      </c>
      <c r="E209" s="9">
        <v>3</v>
      </c>
      <c r="F209" s="9" t="s">
        <v>139</v>
      </c>
      <c r="G209" s="9">
        <v>1.1000000000000001</v>
      </c>
      <c r="H209" s="2"/>
      <c r="I209" s="2"/>
    </row>
    <row r="210" spans="1:9" ht="30" customHeight="1" x14ac:dyDescent="0.25">
      <c r="A210" s="9">
        <v>963301</v>
      </c>
      <c r="B210" s="32" t="s">
        <v>4</v>
      </c>
      <c r="C210" s="30">
        <v>91</v>
      </c>
      <c r="D210" s="30" t="s">
        <v>142</v>
      </c>
      <c r="E210" s="9">
        <v>3</v>
      </c>
      <c r="F210" s="9" t="s">
        <v>139</v>
      </c>
      <c r="G210" s="9">
        <v>1.1000000000000001</v>
      </c>
      <c r="H210" s="2"/>
      <c r="I210" s="2"/>
    </row>
    <row r="211" spans="1:9" ht="30" customHeight="1" x14ac:dyDescent="0.25">
      <c r="A211" s="9">
        <v>963901</v>
      </c>
      <c r="B211" s="32" t="s">
        <v>103</v>
      </c>
      <c r="C211" s="30" t="s">
        <v>134</v>
      </c>
      <c r="D211" s="30" t="s">
        <v>135</v>
      </c>
      <c r="E211" s="9">
        <v>2</v>
      </c>
      <c r="F211" s="9" t="s">
        <v>136</v>
      </c>
      <c r="G211" s="9">
        <v>1.05</v>
      </c>
      <c r="H211" s="2"/>
      <c r="I211" s="2"/>
    </row>
    <row r="212" spans="1:9" ht="30" customHeight="1" x14ac:dyDescent="0.25">
      <c r="A212" s="9">
        <v>963901</v>
      </c>
      <c r="B212" s="32" t="s">
        <v>103</v>
      </c>
      <c r="C212" s="30">
        <v>58</v>
      </c>
      <c r="D212" s="30" t="s">
        <v>143</v>
      </c>
      <c r="E212" s="9">
        <v>3</v>
      </c>
      <c r="F212" s="9" t="s">
        <v>139</v>
      </c>
      <c r="G212" s="9">
        <v>1.1000000000000001</v>
      </c>
      <c r="H212" s="2"/>
      <c r="I212" s="2"/>
    </row>
    <row r="213" spans="1:9" ht="30" customHeight="1" x14ac:dyDescent="0.25">
      <c r="A213" s="9">
        <v>963901</v>
      </c>
      <c r="B213" s="32" t="s">
        <v>103</v>
      </c>
      <c r="C213" s="30">
        <v>32</v>
      </c>
      <c r="D213" s="30" t="s">
        <v>144</v>
      </c>
      <c r="E213" s="9">
        <v>3</v>
      </c>
      <c r="F213" s="9" t="s">
        <v>139</v>
      </c>
      <c r="G213" s="9">
        <v>1.1000000000000001</v>
      </c>
      <c r="H213" s="2"/>
      <c r="I213" s="2"/>
    </row>
    <row r="214" spans="1:9" ht="30" customHeight="1" x14ac:dyDescent="0.25">
      <c r="A214" s="9">
        <v>963901</v>
      </c>
      <c r="B214" s="32" t="s">
        <v>103</v>
      </c>
      <c r="C214" s="30">
        <v>15</v>
      </c>
      <c r="D214" s="30" t="s">
        <v>154</v>
      </c>
      <c r="E214" s="9">
        <v>3</v>
      </c>
      <c r="F214" s="9" t="s">
        <v>139</v>
      </c>
      <c r="G214" s="9">
        <v>1.1000000000000001</v>
      </c>
      <c r="H214" s="2"/>
      <c r="I214" s="2"/>
    </row>
    <row r="215" spans="1:9" ht="75" customHeight="1" x14ac:dyDescent="0.25">
      <c r="A215" s="9">
        <v>963901</v>
      </c>
      <c r="B215" s="32" t="s">
        <v>103</v>
      </c>
      <c r="C215" s="30">
        <v>22</v>
      </c>
      <c r="D215" s="30" t="s">
        <v>158</v>
      </c>
      <c r="E215" s="9">
        <v>3</v>
      </c>
      <c r="F215" s="9" t="s">
        <v>139</v>
      </c>
      <c r="G215" s="9">
        <v>1.1000000000000001</v>
      </c>
      <c r="H215" s="2"/>
      <c r="I215" s="2"/>
    </row>
    <row r="216" spans="1:9" ht="75" customHeight="1" x14ac:dyDescent="0.25">
      <c r="A216" s="9">
        <v>963901</v>
      </c>
      <c r="B216" s="32" t="s">
        <v>103</v>
      </c>
      <c r="C216" s="30">
        <v>24</v>
      </c>
      <c r="D216" s="30" t="s">
        <v>171</v>
      </c>
      <c r="E216" s="9">
        <v>3</v>
      </c>
      <c r="F216" s="9" t="s">
        <v>139</v>
      </c>
      <c r="G216" s="9">
        <v>1.1000000000000001</v>
      </c>
      <c r="H216" s="2"/>
      <c r="I216" s="2"/>
    </row>
    <row r="217" spans="1:9" ht="75" customHeight="1" x14ac:dyDescent="0.25">
      <c r="A217" s="9">
        <v>963901</v>
      </c>
      <c r="B217" s="32" t="s">
        <v>103</v>
      </c>
      <c r="C217" s="30">
        <v>91</v>
      </c>
      <c r="D217" s="30" t="s">
        <v>161</v>
      </c>
      <c r="E217" s="9">
        <v>3</v>
      </c>
      <c r="F217" s="9" t="s">
        <v>139</v>
      </c>
      <c r="G217" s="9">
        <v>1.1000000000000001</v>
      </c>
      <c r="H217" s="2"/>
      <c r="I217" s="2"/>
    </row>
    <row r="218" spans="1:9" ht="60" customHeight="1" x14ac:dyDescent="0.25">
      <c r="A218" s="9">
        <v>963901</v>
      </c>
      <c r="B218" s="32" t="s">
        <v>103</v>
      </c>
      <c r="C218" s="30">
        <v>40</v>
      </c>
      <c r="D218" s="30" t="s">
        <v>156</v>
      </c>
      <c r="E218" s="9">
        <v>3</v>
      </c>
      <c r="F218" s="9" t="s">
        <v>139</v>
      </c>
      <c r="G218" s="9">
        <v>1.1000000000000001</v>
      </c>
      <c r="H218" s="2"/>
      <c r="I218" s="2"/>
    </row>
    <row r="219" spans="1:9" ht="60" customHeight="1" x14ac:dyDescent="0.25">
      <c r="A219" s="9">
        <v>963901</v>
      </c>
      <c r="B219" s="32" t="s">
        <v>103</v>
      </c>
      <c r="C219" s="30">
        <v>14</v>
      </c>
      <c r="D219" s="30" t="s">
        <v>3070</v>
      </c>
      <c r="E219" s="9">
        <v>3</v>
      </c>
      <c r="F219" s="9" t="s">
        <v>139</v>
      </c>
      <c r="G219" s="9">
        <v>1.1000000000000001</v>
      </c>
      <c r="H219" s="2"/>
      <c r="I219" s="2"/>
    </row>
    <row r="220" spans="1:9" ht="60" customHeight="1" x14ac:dyDescent="0.25">
      <c r="A220" s="9">
        <v>967501</v>
      </c>
      <c r="B220" s="32" t="s">
        <v>172</v>
      </c>
      <c r="C220" s="30" t="s">
        <v>134</v>
      </c>
      <c r="D220" s="30" t="s">
        <v>135</v>
      </c>
      <c r="E220" s="9">
        <v>2</v>
      </c>
      <c r="F220" s="9" t="s">
        <v>136</v>
      </c>
      <c r="G220" s="9">
        <v>1.05</v>
      </c>
      <c r="H220" s="2"/>
      <c r="I220" s="2"/>
    </row>
    <row r="221" spans="1:9" ht="60" customHeight="1" x14ac:dyDescent="0.25">
      <c r="A221" s="9">
        <v>967501</v>
      </c>
      <c r="B221" s="32" t="s">
        <v>77</v>
      </c>
      <c r="C221" s="30">
        <v>14</v>
      </c>
      <c r="D221" s="30" t="s">
        <v>148</v>
      </c>
      <c r="E221" s="9">
        <v>3</v>
      </c>
      <c r="F221" s="9" t="s">
        <v>139</v>
      </c>
      <c r="G221" s="9">
        <v>1.1000000000000001</v>
      </c>
      <c r="H221" s="2"/>
      <c r="I221" s="2"/>
    </row>
    <row r="222" spans="1:9" ht="60" customHeight="1" x14ac:dyDescent="0.25">
      <c r="A222" s="9">
        <v>967501</v>
      </c>
      <c r="B222" s="32" t="s">
        <v>77</v>
      </c>
      <c r="C222" s="30">
        <v>32</v>
      </c>
      <c r="D222" s="30" t="s">
        <v>138</v>
      </c>
      <c r="E222" s="9">
        <v>3</v>
      </c>
      <c r="F222" s="9" t="s">
        <v>139</v>
      </c>
      <c r="G222" s="9">
        <v>1.1000000000000001</v>
      </c>
      <c r="H222" s="2"/>
      <c r="I222" s="2"/>
    </row>
    <row r="223" spans="1:9" ht="60" customHeight="1" x14ac:dyDescent="0.25">
      <c r="A223" s="9">
        <v>967501</v>
      </c>
      <c r="B223" s="32" t="s">
        <v>77</v>
      </c>
      <c r="C223" s="30">
        <v>91</v>
      </c>
      <c r="D223" s="30" t="s">
        <v>142</v>
      </c>
      <c r="E223" s="9">
        <v>3</v>
      </c>
      <c r="F223" s="9" t="s">
        <v>139</v>
      </c>
      <c r="G223" s="9">
        <v>1.1000000000000001</v>
      </c>
      <c r="H223" s="2"/>
      <c r="I223" s="2"/>
    </row>
    <row r="224" spans="1:9" ht="60" customHeight="1" x14ac:dyDescent="0.25">
      <c r="A224" s="9">
        <v>971401</v>
      </c>
      <c r="B224" s="32" t="s">
        <v>129</v>
      </c>
      <c r="C224" s="30" t="s">
        <v>134</v>
      </c>
      <c r="D224" s="30" t="s">
        <v>135</v>
      </c>
      <c r="E224" s="9">
        <v>2</v>
      </c>
      <c r="F224" s="9" t="s">
        <v>136</v>
      </c>
      <c r="G224" s="9">
        <v>1.05</v>
      </c>
      <c r="H224" s="2"/>
      <c r="I224" s="2"/>
    </row>
    <row r="225" spans="1:9" ht="60" customHeight="1" x14ac:dyDescent="0.25">
      <c r="A225" s="9">
        <v>972701</v>
      </c>
      <c r="B225" s="32" t="s">
        <v>173</v>
      </c>
      <c r="C225" s="30" t="s">
        <v>134</v>
      </c>
      <c r="D225" s="30" t="s">
        <v>135</v>
      </c>
      <c r="E225" s="9">
        <v>2</v>
      </c>
      <c r="F225" s="9" t="s">
        <v>136</v>
      </c>
      <c r="G225" s="9">
        <v>1.05</v>
      </c>
      <c r="H225" s="2"/>
      <c r="I225" s="2"/>
    </row>
    <row r="226" spans="1:9" ht="60" customHeight="1" x14ac:dyDescent="0.25">
      <c r="A226" s="9">
        <v>990101</v>
      </c>
      <c r="B226" s="32" t="s">
        <v>5</v>
      </c>
      <c r="C226" s="30" t="s">
        <v>134</v>
      </c>
      <c r="D226" s="30" t="s">
        <v>135</v>
      </c>
      <c r="E226" s="9">
        <v>3</v>
      </c>
      <c r="F226" s="9" t="s">
        <v>921</v>
      </c>
      <c r="G226" s="9">
        <v>1.4</v>
      </c>
      <c r="H226" s="2"/>
      <c r="I226" s="2"/>
    </row>
    <row r="227" spans="1:9" ht="60" customHeight="1" x14ac:dyDescent="0.25">
      <c r="A227" s="9">
        <v>990201</v>
      </c>
      <c r="B227" s="32" t="s">
        <v>6</v>
      </c>
      <c r="C227" s="30" t="s">
        <v>134</v>
      </c>
      <c r="D227" s="30" t="s">
        <v>135</v>
      </c>
      <c r="E227" s="9">
        <v>3</v>
      </c>
      <c r="F227" s="9" t="s">
        <v>921</v>
      </c>
      <c r="G227" s="9">
        <v>1.4</v>
      </c>
      <c r="H227" s="2"/>
      <c r="I227" s="2"/>
    </row>
    <row r="228" spans="1:9" ht="45" customHeight="1" x14ac:dyDescent="0.25">
      <c r="A228" s="9">
        <v>990201</v>
      </c>
      <c r="B228" s="32" t="s">
        <v>6</v>
      </c>
      <c r="C228" s="30">
        <v>32</v>
      </c>
      <c r="D228" s="30" t="s">
        <v>138</v>
      </c>
      <c r="E228" s="9">
        <v>3</v>
      </c>
      <c r="F228" s="9" t="s">
        <v>921</v>
      </c>
      <c r="G228" s="9">
        <v>1.4</v>
      </c>
      <c r="H228" s="2"/>
      <c r="I228" s="2"/>
    </row>
    <row r="229" spans="1:9" ht="45" customHeight="1" x14ac:dyDescent="0.25">
      <c r="A229" s="9">
        <v>990301</v>
      </c>
      <c r="B229" s="32" t="s">
        <v>7</v>
      </c>
      <c r="C229" s="30" t="s">
        <v>134</v>
      </c>
      <c r="D229" s="30" t="s">
        <v>135</v>
      </c>
      <c r="E229" s="9">
        <v>2</v>
      </c>
      <c r="F229" s="9" t="s">
        <v>136</v>
      </c>
      <c r="G229" s="9">
        <v>1.05</v>
      </c>
      <c r="H229" s="2"/>
      <c r="I229" s="2"/>
    </row>
    <row r="230" spans="1:9" ht="45" customHeight="1" x14ac:dyDescent="0.25">
      <c r="A230" s="9">
        <v>990301</v>
      </c>
      <c r="B230" s="32" t="s">
        <v>7</v>
      </c>
      <c r="C230" s="30">
        <v>40</v>
      </c>
      <c r="D230" s="30" t="s">
        <v>147</v>
      </c>
      <c r="E230" s="9">
        <v>3</v>
      </c>
      <c r="F230" s="9" t="s">
        <v>139</v>
      </c>
      <c r="G230" s="9">
        <v>1.1000000000000001</v>
      </c>
      <c r="H230" s="2"/>
      <c r="I230" s="2"/>
    </row>
    <row r="231" spans="1:9" ht="60" customHeight="1" x14ac:dyDescent="0.25">
      <c r="A231" s="9">
        <v>990401</v>
      </c>
      <c r="B231" s="32" t="s">
        <v>8</v>
      </c>
      <c r="C231" s="30" t="s">
        <v>134</v>
      </c>
      <c r="D231" s="30" t="s">
        <v>135</v>
      </c>
      <c r="E231" s="9">
        <v>3</v>
      </c>
      <c r="F231" s="9" t="s">
        <v>139</v>
      </c>
      <c r="G231" s="9">
        <v>1.1000000000000001</v>
      </c>
      <c r="H231" s="2"/>
      <c r="I231" s="2"/>
    </row>
    <row r="232" spans="1:9" ht="30" customHeight="1" x14ac:dyDescent="0.25">
      <c r="A232" s="9">
        <v>990401</v>
      </c>
      <c r="B232" s="32" t="s">
        <v>8</v>
      </c>
      <c r="C232" s="30">
        <v>40</v>
      </c>
      <c r="D232" s="30" t="s">
        <v>147</v>
      </c>
      <c r="E232" s="9">
        <v>3</v>
      </c>
      <c r="F232" s="9" t="s">
        <v>139</v>
      </c>
      <c r="G232" s="9">
        <v>1.1000000000000001</v>
      </c>
      <c r="H232" s="2"/>
      <c r="I232" s="2"/>
    </row>
    <row r="233" spans="1:9" ht="46.15" customHeight="1" x14ac:dyDescent="0.25">
      <c r="A233" s="9">
        <v>990401</v>
      </c>
      <c r="B233" s="32" t="s">
        <v>8</v>
      </c>
      <c r="C233" s="30">
        <v>91</v>
      </c>
      <c r="D233" s="30" t="s">
        <v>142</v>
      </c>
      <c r="E233" s="9">
        <v>3</v>
      </c>
      <c r="F233" s="9" t="s">
        <v>139</v>
      </c>
      <c r="G233" s="9">
        <v>1.1000000000000001</v>
      </c>
      <c r="H233" s="2"/>
      <c r="I233" s="2"/>
    </row>
    <row r="234" spans="1:9" ht="30" customHeight="1" x14ac:dyDescent="0.25">
      <c r="A234" s="9">
        <v>990501</v>
      </c>
      <c r="B234" s="32" t="s">
        <v>82</v>
      </c>
      <c r="C234" s="30" t="s">
        <v>134</v>
      </c>
      <c r="D234" s="30" t="s">
        <v>135</v>
      </c>
      <c r="E234" s="9">
        <v>3</v>
      </c>
      <c r="F234" s="9" t="s">
        <v>139</v>
      </c>
      <c r="G234" s="9">
        <v>1.1000000000000001</v>
      </c>
      <c r="H234" s="2"/>
      <c r="I234" s="2"/>
    </row>
    <row r="235" spans="1:9" ht="30" customHeight="1" x14ac:dyDescent="0.25">
      <c r="A235" s="9">
        <v>990501</v>
      </c>
      <c r="B235" s="32" t="s">
        <v>174</v>
      </c>
      <c r="C235" s="30">
        <v>22</v>
      </c>
      <c r="D235" s="30" t="s">
        <v>149</v>
      </c>
      <c r="E235" s="9">
        <v>3</v>
      </c>
      <c r="F235" s="9" t="s">
        <v>139</v>
      </c>
      <c r="G235" s="9">
        <v>1.1000000000000001</v>
      </c>
      <c r="H235" s="2"/>
      <c r="I235" s="2"/>
    </row>
    <row r="236" spans="1:9" ht="66.75" customHeight="1" x14ac:dyDescent="0.25">
      <c r="A236" s="9">
        <v>990701</v>
      </c>
      <c r="B236" s="20" t="s">
        <v>379</v>
      </c>
      <c r="C236" s="30" t="s">
        <v>134</v>
      </c>
      <c r="D236" s="30" t="s">
        <v>135</v>
      </c>
      <c r="E236" s="9">
        <v>3</v>
      </c>
      <c r="F236" s="9" t="s">
        <v>921</v>
      </c>
      <c r="G236" s="9">
        <v>1.4</v>
      </c>
      <c r="H236" s="2"/>
      <c r="I236" s="2"/>
    </row>
    <row r="237" spans="1:9" ht="45" x14ac:dyDescent="0.25">
      <c r="A237" s="9">
        <v>990901</v>
      </c>
      <c r="B237" s="32" t="s">
        <v>9</v>
      </c>
      <c r="C237" s="30" t="s">
        <v>134</v>
      </c>
      <c r="D237" s="30" t="s">
        <v>135</v>
      </c>
      <c r="E237" s="9">
        <v>3</v>
      </c>
      <c r="F237" s="9" t="s">
        <v>921</v>
      </c>
      <c r="G237" s="9">
        <v>1.4</v>
      </c>
      <c r="H237" s="2"/>
      <c r="I237" s="2"/>
    </row>
    <row r="238" spans="1:9" ht="45" x14ac:dyDescent="0.25">
      <c r="A238" s="9">
        <v>990901</v>
      </c>
      <c r="B238" s="32" t="s">
        <v>9</v>
      </c>
      <c r="C238" s="30">
        <v>31</v>
      </c>
      <c r="D238" s="30" t="s">
        <v>153</v>
      </c>
      <c r="E238" s="9">
        <v>3</v>
      </c>
      <c r="F238" s="9" t="s">
        <v>921</v>
      </c>
      <c r="G238" s="9">
        <v>1.4</v>
      </c>
      <c r="H238" s="2"/>
      <c r="I238" s="2"/>
    </row>
    <row r="239" spans="1:9" ht="45" x14ac:dyDescent="0.25">
      <c r="A239" s="9">
        <v>990901</v>
      </c>
      <c r="B239" s="32" t="s">
        <v>9</v>
      </c>
      <c r="C239" s="30">
        <v>32</v>
      </c>
      <c r="D239" s="30" t="s">
        <v>138</v>
      </c>
      <c r="E239" s="9">
        <v>3</v>
      </c>
      <c r="F239" s="9" t="s">
        <v>921</v>
      </c>
      <c r="G239" s="9">
        <v>1.4</v>
      </c>
      <c r="H239" s="2"/>
      <c r="I239" s="2"/>
    </row>
    <row r="240" spans="1:9" ht="60.75" customHeight="1" x14ac:dyDescent="0.25">
      <c r="A240" s="9">
        <v>991301</v>
      </c>
      <c r="B240" s="32" t="s">
        <v>175</v>
      </c>
      <c r="C240" s="30" t="s">
        <v>134</v>
      </c>
      <c r="D240" s="30" t="s">
        <v>135</v>
      </c>
      <c r="E240" s="9">
        <v>2</v>
      </c>
      <c r="F240" s="9" t="s">
        <v>136</v>
      </c>
      <c r="G240" s="9">
        <v>1.05</v>
      </c>
      <c r="H240" s="2"/>
      <c r="I240" s="2"/>
    </row>
    <row r="241" spans="1:9" ht="30" x14ac:dyDescent="0.25">
      <c r="A241" s="69">
        <v>313401</v>
      </c>
      <c r="B241" s="70" t="s">
        <v>187</v>
      </c>
      <c r="C241" s="64" t="s">
        <v>134</v>
      </c>
      <c r="D241" s="64" t="s">
        <v>135</v>
      </c>
      <c r="E241" s="19">
        <v>2</v>
      </c>
      <c r="F241" s="19" t="s">
        <v>136</v>
      </c>
      <c r="G241" s="9">
        <v>1.05</v>
      </c>
      <c r="H241" s="2"/>
      <c r="I241" s="2"/>
    </row>
    <row r="242" spans="1:9" ht="30" x14ac:dyDescent="0.25">
      <c r="A242" s="9">
        <v>894501</v>
      </c>
      <c r="B242" s="32" t="s">
        <v>192</v>
      </c>
      <c r="C242" s="30" t="s">
        <v>134</v>
      </c>
      <c r="D242" s="30" t="s">
        <v>135</v>
      </c>
      <c r="E242" s="9">
        <v>2</v>
      </c>
      <c r="F242" s="9" t="s">
        <v>136</v>
      </c>
      <c r="G242" s="9">
        <v>1.05</v>
      </c>
      <c r="H242" s="2"/>
      <c r="I242" s="2"/>
    </row>
    <row r="243" spans="1:9" s="6" customFormat="1" ht="30" x14ac:dyDescent="0.25">
      <c r="A243" s="9">
        <v>974901</v>
      </c>
      <c r="B243" s="32" t="s">
        <v>189</v>
      </c>
      <c r="C243" s="30" t="s">
        <v>134</v>
      </c>
      <c r="D243" s="30" t="s">
        <v>135</v>
      </c>
      <c r="E243" s="9">
        <v>2</v>
      </c>
      <c r="F243" s="9" t="s">
        <v>136</v>
      </c>
      <c r="G243" s="9">
        <v>1.05</v>
      </c>
    </row>
    <row r="244" spans="1:9" ht="60" x14ac:dyDescent="0.25">
      <c r="A244" s="9">
        <v>880401</v>
      </c>
      <c r="B244" s="32" t="s">
        <v>191</v>
      </c>
      <c r="C244" s="30" t="s">
        <v>134</v>
      </c>
      <c r="D244" s="30" t="s">
        <v>135</v>
      </c>
      <c r="E244" s="9">
        <v>3</v>
      </c>
      <c r="F244" s="9" t="s">
        <v>152</v>
      </c>
      <c r="G244" s="9">
        <v>1.35</v>
      </c>
      <c r="H244" s="2"/>
      <c r="I244" s="2"/>
    </row>
    <row r="245" spans="1:9" ht="44.25" customHeight="1" x14ac:dyDescent="0.25">
      <c r="A245" s="19">
        <v>880501</v>
      </c>
      <c r="B245" s="20" t="s">
        <v>378</v>
      </c>
      <c r="C245" s="64" t="s">
        <v>134</v>
      </c>
      <c r="D245" s="64" t="s">
        <v>135</v>
      </c>
      <c r="E245" s="19">
        <v>3</v>
      </c>
      <c r="F245" s="19" t="s">
        <v>139</v>
      </c>
      <c r="G245" s="19">
        <v>1.1000000000000001</v>
      </c>
      <c r="H245" s="2"/>
      <c r="I245" s="2"/>
    </row>
    <row r="246" spans="1:9" ht="75" x14ac:dyDescent="0.25">
      <c r="A246" s="9">
        <v>890501</v>
      </c>
      <c r="B246" s="65" t="s">
        <v>182</v>
      </c>
      <c r="C246" s="30" t="s">
        <v>134</v>
      </c>
      <c r="D246" s="30" t="s">
        <v>135</v>
      </c>
      <c r="E246" s="9">
        <v>3</v>
      </c>
      <c r="F246" s="9" t="s">
        <v>152</v>
      </c>
      <c r="G246" s="9">
        <v>1.35</v>
      </c>
      <c r="H246" s="2"/>
      <c r="I246" s="2"/>
    </row>
    <row r="247" spans="1:9" ht="75" x14ac:dyDescent="0.25">
      <c r="A247" s="9">
        <v>890601</v>
      </c>
      <c r="B247" s="32" t="s">
        <v>104</v>
      </c>
      <c r="C247" s="30" t="s">
        <v>134</v>
      </c>
      <c r="D247" s="30" t="s">
        <v>135</v>
      </c>
      <c r="E247" s="9">
        <v>3</v>
      </c>
      <c r="F247" s="9" t="s">
        <v>152</v>
      </c>
      <c r="G247" s="9">
        <v>1.35</v>
      </c>
      <c r="H247" s="2"/>
      <c r="I247" s="2"/>
    </row>
    <row r="248" spans="1:9" ht="75" x14ac:dyDescent="0.25">
      <c r="A248" s="19">
        <v>890701</v>
      </c>
      <c r="B248" s="70" t="s">
        <v>193</v>
      </c>
      <c r="C248" s="64" t="s">
        <v>134</v>
      </c>
      <c r="D248" s="64" t="s">
        <v>135</v>
      </c>
      <c r="E248" s="19">
        <v>3</v>
      </c>
      <c r="F248" s="19" t="s">
        <v>152</v>
      </c>
      <c r="G248" s="19">
        <v>1.35</v>
      </c>
      <c r="H248" s="2"/>
      <c r="I248" s="2"/>
    </row>
    <row r="249" spans="1:9" ht="75" x14ac:dyDescent="0.25">
      <c r="A249" s="19">
        <v>890901</v>
      </c>
      <c r="B249" s="70" t="s">
        <v>3</v>
      </c>
      <c r="C249" s="64" t="s">
        <v>134</v>
      </c>
      <c r="D249" s="64" t="s">
        <v>135</v>
      </c>
      <c r="E249" s="19">
        <v>3</v>
      </c>
      <c r="F249" s="19" t="s">
        <v>152</v>
      </c>
      <c r="G249" s="19">
        <v>1.35</v>
      </c>
      <c r="H249" s="2"/>
      <c r="I249" s="2"/>
    </row>
    <row r="250" spans="1:9" ht="75" x14ac:dyDescent="0.25">
      <c r="A250" s="19">
        <v>891301</v>
      </c>
      <c r="B250" s="70" t="s">
        <v>194</v>
      </c>
      <c r="C250" s="64" t="s">
        <v>134</v>
      </c>
      <c r="D250" s="64" t="s">
        <v>135</v>
      </c>
      <c r="E250" s="19">
        <v>3</v>
      </c>
      <c r="F250" s="19" t="s">
        <v>152</v>
      </c>
      <c r="G250" s="19">
        <v>1.35</v>
      </c>
      <c r="H250" s="2"/>
      <c r="I250" s="2"/>
    </row>
    <row r="251" spans="1:9" ht="75" x14ac:dyDescent="0.25">
      <c r="A251" s="19">
        <v>892301</v>
      </c>
      <c r="B251" s="70" t="s">
        <v>195</v>
      </c>
      <c r="C251" s="64" t="s">
        <v>134</v>
      </c>
      <c r="D251" s="64" t="s">
        <v>135</v>
      </c>
      <c r="E251" s="19">
        <v>3</v>
      </c>
      <c r="F251" s="19" t="s">
        <v>152</v>
      </c>
      <c r="G251" s="19">
        <v>1.35</v>
      </c>
      <c r="H251" s="2"/>
      <c r="I251" s="2"/>
    </row>
    <row r="252" spans="1:9" ht="75" x14ac:dyDescent="0.25">
      <c r="A252" s="19">
        <v>892401</v>
      </c>
      <c r="B252" s="70" t="s">
        <v>184</v>
      </c>
      <c r="C252" s="64" t="s">
        <v>134</v>
      </c>
      <c r="D252" s="64" t="s">
        <v>135</v>
      </c>
      <c r="E252" s="19">
        <v>3</v>
      </c>
      <c r="F252" s="19" t="s">
        <v>152</v>
      </c>
      <c r="G252" s="19">
        <v>1.35</v>
      </c>
      <c r="H252" s="2"/>
      <c r="I252" s="2"/>
    </row>
    <row r="253" spans="1:9" ht="60" x14ac:dyDescent="0.25">
      <c r="A253" s="19">
        <v>894401</v>
      </c>
      <c r="B253" s="70" t="s">
        <v>126</v>
      </c>
      <c r="C253" s="64" t="s">
        <v>134</v>
      </c>
      <c r="D253" s="64" t="s">
        <v>135</v>
      </c>
      <c r="E253" s="19">
        <v>2</v>
      </c>
      <c r="F253" s="19" t="s">
        <v>136</v>
      </c>
      <c r="G253" s="19">
        <v>1.05</v>
      </c>
      <c r="H253" s="2"/>
      <c r="I253" s="2"/>
    </row>
    <row r="254" spans="1:9" ht="45" x14ac:dyDescent="0.25">
      <c r="A254" s="9">
        <v>940601</v>
      </c>
      <c r="B254" s="32" t="s">
        <v>220</v>
      </c>
      <c r="C254" s="30" t="s">
        <v>134</v>
      </c>
      <c r="D254" s="30" t="s">
        <v>135</v>
      </c>
      <c r="E254" s="9">
        <v>2</v>
      </c>
      <c r="F254" s="9" t="s">
        <v>136</v>
      </c>
      <c r="G254" s="9">
        <v>1.05</v>
      </c>
      <c r="H254" s="2"/>
      <c r="I254" s="2"/>
    </row>
    <row r="255" spans="1:9" ht="33" customHeight="1" x14ac:dyDescent="0.25">
      <c r="A255" s="71">
        <v>334101</v>
      </c>
      <c r="B255" s="11" t="s">
        <v>84</v>
      </c>
      <c r="C255" s="30" t="s">
        <v>134</v>
      </c>
      <c r="D255" s="30" t="s">
        <v>135</v>
      </c>
      <c r="E255" s="9">
        <v>3</v>
      </c>
      <c r="F255" s="9" t="s">
        <v>139</v>
      </c>
      <c r="G255" s="9">
        <v>1.1000000000000001</v>
      </c>
      <c r="H255" s="2"/>
      <c r="I255" s="2"/>
    </row>
    <row r="256" spans="1:9" ht="45" x14ac:dyDescent="0.25">
      <c r="A256" s="9">
        <v>966801</v>
      </c>
      <c r="B256" s="32" t="s">
        <v>221</v>
      </c>
      <c r="C256" s="30" t="s">
        <v>134</v>
      </c>
      <c r="D256" s="30" t="s">
        <v>135</v>
      </c>
      <c r="E256" s="9">
        <v>1</v>
      </c>
      <c r="F256" s="9"/>
      <c r="G256" s="9">
        <v>0.9</v>
      </c>
      <c r="H256" s="2"/>
      <c r="I256" s="2"/>
    </row>
    <row r="257" spans="1:9" x14ac:dyDescent="0.25">
      <c r="A257" s="267">
        <v>979801</v>
      </c>
      <c r="B257" s="268" t="s">
        <v>923</v>
      </c>
      <c r="C257" s="30" t="s">
        <v>134</v>
      </c>
      <c r="D257" s="30" t="s">
        <v>135</v>
      </c>
      <c r="E257" s="9">
        <v>2</v>
      </c>
      <c r="F257" s="9" t="s">
        <v>136</v>
      </c>
      <c r="G257" s="9">
        <v>1.05</v>
      </c>
      <c r="H257" s="2"/>
      <c r="I257" s="2"/>
    </row>
    <row r="258" spans="1:9" ht="40.5" customHeight="1" x14ac:dyDescent="0.25">
      <c r="A258" s="267">
        <v>979901</v>
      </c>
      <c r="B258" s="268" t="s">
        <v>924</v>
      </c>
      <c r="C258" s="30" t="s">
        <v>134</v>
      </c>
      <c r="D258" s="30" t="s">
        <v>135</v>
      </c>
      <c r="E258" s="9">
        <v>2</v>
      </c>
      <c r="F258" s="9" t="s">
        <v>136</v>
      </c>
      <c r="G258" s="9">
        <v>1.05</v>
      </c>
      <c r="H258" s="2"/>
      <c r="I258" s="2"/>
    </row>
    <row r="259" spans="1:9" ht="36" customHeight="1" x14ac:dyDescent="0.25">
      <c r="A259" s="267">
        <v>979901</v>
      </c>
      <c r="B259" s="268" t="s">
        <v>924</v>
      </c>
      <c r="C259" s="30">
        <v>24</v>
      </c>
      <c r="D259" s="30" t="s">
        <v>171</v>
      </c>
      <c r="E259" s="9">
        <v>3</v>
      </c>
      <c r="F259" s="9" t="s">
        <v>139</v>
      </c>
      <c r="G259" s="9">
        <v>1.1000000000000001</v>
      </c>
      <c r="H259" s="2"/>
      <c r="I259" s="2"/>
    </row>
    <row r="260" spans="1:9" x14ac:dyDescent="0.25">
      <c r="A260" s="14"/>
      <c r="B260" s="137"/>
      <c r="C260" s="22"/>
      <c r="D260" s="22"/>
      <c r="E260" s="14"/>
      <c r="F260" s="14"/>
      <c r="H260" s="2"/>
      <c r="I260" s="2"/>
    </row>
  </sheetData>
  <mergeCells count="7">
    <mergeCell ref="A12:G12"/>
    <mergeCell ref="D1:G1"/>
    <mergeCell ref="C2:G2"/>
    <mergeCell ref="B3:G3"/>
    <mergeCell ref="Q5:R5"/>
    <mergeCell ref="O6:R6"/>
    <mergeCell ref="O7:R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52"/>
  <sheetViews>
    <sheetView tabSelected="1" topLeftCell="A90" workbookViewId="0">
      <selection activeCell="D98" sqref="D98"/>
    </sheetView>
  </sheetViews>
  <sheetFormatPr defaultColWidth="9.140625" defaultRowHeight="15" x14ac:dyDescent="0.25"/>
  <cols>
    <col min="1" max="1" width="13.42578125" style="4" customWidth="1"/>
    <col min="2" max="2" width="64.85546875" style="21" customWidth="1"/>
    <col min="3" max="3" width="14.5703125" style="21" customWidth="1"/>
    <col min="4" max="4" width="26.42578125" style="21" customWidth="1"/>
    <col min="5" max="5" width="9.42578125" style="22" customWidth="1"/>
    <col min="6" max="6" width="22" style="22" customWidth="1"/>
    <col min="7" max="8" width="13.140625" style="14" customWidth="1"/>
    <col min="9" max="9" width="13.7109375" style="14" customWidth="1"/>
    <col min="10" max="10" width="14.85546875" style="2" customWidth="1"/>
    <col min="11" max="12" width="9.140625" style="2" customWidth="1"/>
    <col min="13" max="13" width="14.42578125" style="2" customWidth="1"/>
    <col min="14" max="14" width="84.140625" style="2" customWidth="1"/>
    <col min="15" max="16384" width="9.140625" style="2"/>
  </cols>
  <sheetData>
    <row r="1" spans="1:18" x14ac:dyDescent="0.25">
      <c r="A1" s="26"/>
      <c r="B1" s="16"/>
      <c r="C1" s="138"/>
      <c r="D1" s="427" t="s">
        <v>925</v>
      </c>
      <c r="E1" s="427"/>
      <c r="F1" s="427"/>
      <c r="G1" s="427"/>
      <c r="H1" s="27"/>
      <c r="I1" s="27"/>
    </row>
    <row r="2" spans="1:18" ht="15" customHeight="1" x14ac:dyDescent="0.25">
      <c r="A2" s="28"/>
      <c r="B2" s="139"/>
      <c r="C2" s="428" t="s">
        <v>437</v>
      </c>
      <c r="D2" s="428"/>
      <c r="E2" s="428"/>
      <c r="F2" s="428"/>
      <c r="G2" s="428"/>
      <c r="H2" s="28"/>
      <c r="I2" s="28"/>
    </row>
    <row r="3" spans="1:18" ht="28.5" customHeight="1" x14ac:dyDescent="0.25">
      <c r="A3" s="28"/>
      <c r="B3" s="428" t="s">
        <v>926</v>
      </c>
      <c r="C3" s="428"/>
      <c r="D3" s="428"/>
      <c r="E3" s="428"/>
      <c r="F3" s="428"/>
      <c r="G3" s="428"/>
      <c r="H3" s="28"/>
      <c r="I3" s="28"/>
    </row>
    <row r="5" spans="1:18" ht="15.75" x14ac:dyDescent="0.25">
      <c r="G5" s="3" t="s">
        <v>68</v>
      </c>
      <c r="O5" s="15"/>
      <c r="P5" s="16"/>
      <c r="Q5" s="427"/>
      <c r="R5" s="427"/>
    </row>
    <row r="6" spans="1:18" x14ac:dyDescent="0.25">
      <c r="G6" s="5" t="s">
        <v>12</v>
      </c>
      <c r="O6" s="428"/>
      <c r="P6" s="428"/>
      <c r="Q6" s="428"/>
      <c r="R6" s="428"/>
    </row>
    <row r="7" spans="1:18" x14ac:dyDescent="0.25">
      <c r="G7" s="5" t="s">
        <v>917</v>
      </c>
      <c r="O7" s="428"/>
      <c r="P7" s="428"/>
      <c r="Q7" s="428"/>
      <c r="R7" s="428"/>
    </row>
    <row r="8" spans="1:18" x14ac:dyDescent="0.25">
      <c r="G8" s="8" t="s">
        <v>918</v>
      </c>
    </row>
    <row r="10" spans="1:18" x14ac:dyDescent="0.25">
      <c r="A10" s="14"/>
      <c r="B10" s="137"/>
      <c r="C10" s="22"/>
      <c r="D10" s="22"/>
      <c r="E10" s="14"/>
      <c r="F10" s="14"/>
      <c r="H10" s="2"/>
      <c r="I10" s="2"/>
    </row>
    <row r="11" spans="1:18" ht="33.75" customHeight="1" x14ac:dyDescent="0.25">
      <c r="A11" s="443" t="s">
        <v>222</v>
      </c>
      <c r="B11" s="443"/>
      <c r="C11" s="443"/>
      <c r="D11" s="443"/>
      <c r="E11" s="443"/>
      <c r="F11" s="443"/>
      <c r="G11" s="443"/>
      <c r="H11" s="2"/>
      <c r="I11" s="2"/>
    </row>
    <row r="12" spans="1:18" ht="81" customHeight="1" x14ac:dyDescent="0.25">
      <c r="A12" s="10" t="s">
        <v>10</v>
      </c>
      <c r="B12" s="10" t="s">
        <v>11</v>
      </c>
      <c r="C12" s="10" t="s">
        <v>95</v>
      </c>
      <c r="D12" s="10" t="s">
        <v>89</v>
      </c>
      <c r="E12" s="10" t="s">
        <v>69</v>
      </c>
      <c r="F12" s="10" t="s">
        <v>90</v>
      </c>
      <c r="G12" s="10" t="s">
        <v>70</v>
      </c>
      <c r="H12" s="2"/>
      <c r="I12" s="2"/>
    </row>
    <row r="13" spans="1:18" ht="45" customHeight="1" x14ac:dyDescent="0.25">
      <c r="A13" s="9">
        <v>10101</v>
      </c>
      <c r="B13" s="32" t="s">
        <v>93</v>
      </c>
      <c r="C13" s="30" t="s">
        <v>134</v>
      </c>
      <c r="D13" s="30" t="s">
        <v>135</v>
      </c>
      <c r="E13" s="9">
        <v>2</v>
      </c>
      <c r="F13" s="9" t="s">
        <v>136</v>
      </c>
      <c r="G13" s="9">
        <v>1.05</v>
      </c>
      <c r="H13" s="2"/>
      <c r="I13" s="2"/>
    </row>
    <row r="14" spans="1:18" ht="45" customHeight="1" x14ac:dyDescent="0.25">
      <c r="A14" s="9">
        <v>11401</v>
      </c>
      <c r="B14" s="32" t="s">
        <v>137</v>
      </c>
      <c r="C14" s="30" t="s">
        <v>134</v>
      </c>
      <c r="D14" s="30" t="s">
        <v>135</v>
      </c>
      <c r="E14" s="9">
        <v>2</v>
      </c>
      <c r="F14" s="9" t="s">
        <v>136</v>
      </c>
      <c r="G14" s="9">
        <v>1.05</v>
      </c>
      <c r="H14" s="2"/>
      <c r="I14" s="2"/>
    </row>
    <row r="15" spans="1:18" ht="45" customHeight="1" x14ac:dyDescent="0.25">
      <c r="A15" s="9">
        <v>11401</v>
      </c>
      <c r="B15" s="32" t="s">
        <v>79</v>
      </c>
      <c r="C15" s="30">
        <v>32</v>
      </c>
      <c r="D15" s="30" t="s">
        <v>138</v>
      </c>
      <c r="E15" s="9">
        <v>3</v>
      </c>
      <c r="F15" s="9" t="s">
        <v>139</v>
      </c>
      <c r="G15" s="9">
        <v>1.1000000000000001</v>
      </c>
      <c r="H15" s="2"/>
      <c r="I15" s="2"/>
    </row>
    <row r="16" spans="1:18" ht="45" customHeight="1" x14ac:dyDescent="0.25">
      <c r="A16" s="9">
        <v>300301</v>
      </c>
      <c r="B16" s="32" t="s">
        <v>3068</v>
      </c>
      <c r="C16" s="30" t="s">
        <v>134</v>
      </c>
      <c r="D16" s="30" t="s">
        <v>135</v>
      </c>
      <c r="E16" s="9">
        <v>2</v>
      </c>
      <c r="F16" s="9" t="s">
        <v>136</v>
      </c>
      <c r="G16" s="9">
        <v>1.05</v>
      </c>
      <c r="H16" s="2"/>
      <c r="I16" s="2"/>
    </row>
    <row r="17" spans="1:9" ht="45" customHeight="1" x14ac:dyDescent="0.25">
      <c r="A17" s="9">
        <v>11501</v>
      </c>
      <c r="B17" s="32" t="s">
        <v>140</v>
      </c>
      <c r="C17" s="30" t="s">
        <v>134</v>
      </c>
      <c r="D17" s="30" t="s">
        <v>135</v>
      </c>
      <c r="E17" s="9">
        <v>2</v>
      </c>
      <c r="F17" s="9" t="s">
        <v>136</v>
      </c>
      <c r="G17" s="9">
        <v>1.05</v>
      </c>
      <c r="H17" s="2"/>
      <c r="I17" s="2"/>
    </row>
    <row r="18" spans="1:9" ht="45" customHeight="1" x14ac:dyDescent="0.25">
      <c r="A18" s="9">
        <v>20101</v>
      </c>
      <c r="B18" s="32" t="s">
        <v>13</v>
      </c>
      <c r="C18" s="30" t="s">
        <v>134</v>
      </c>
      <c r="D18" s="30" t="s">
        <v>135</v>
      </c>
      <c r="E18" s="9">
        <v>2</v>
      </c>
      <c r="F18" s="9" t="s">
        <v>136</v>
      </c>
      <c r="G18" s="9">
        <v>1.05</v>
      </c>
      <c r="H18" s="2"/>
      <c r="I18" s="2"/>
    </row>
    <row r="19" spans="1:9" ht="45" customHeight="1" x14ac:dyDescent="0.25">
      <c r="A19" s="9">
        <v>30101</v>
      </c>
      <c r="B19" s="32" t="s">
        <v>919</v>
      </c>
      <c r="C19" s="30" t="s">
        <v>134</v>
      </c>
      <c r="D19" s="30" t="s">
        <v>135</v>
      </c>
      <c r="E19" s="9">
        <v>2</v>
      </c>
      <c r="F19" s="9" t="s">
        <v>136</v>
      </c>
      <c r="G19" s="9">
        <v>1.05</v>
      </c>
      <c r="H19" s="2"/>
      <c r="I19" s="2"/>
    </row>
    <row r="20" spans="1:9" ht="30" customHeight="1" x14ac:dyDescent="0.25">
      <c r="A20" s="9">
        <v>30201</v>
      </c>
      <c r="B20" s="32" t="s">
        <v>15</v>
      </c>
      <c r="C20" s="30" t="s">
        <v>134</v>
      </c>
      <c r="D20" s="30" t="s">
        <v>135</v>
      </c>
      <c r="E20" s="9">
        <v>2</v>
      </c>
      <c r="F20" s="9" t="s">
        <v>136</v>
      </c>
      <c r="G20" s="9">
        <v>1.05</v>
      </c>
      <c r="H20" s="2"/>
      <c r="I20" s="2"/>
    </row>
    <row r="21" spans="1:9" ht="45" customHeight="1" x14ac:dyDescent="0.25">
      <c r="A21" s="9">
        <v>41601</v>
      </c>
      <c r="B21" s="32" t="s">
        <v>185</v>
      </c>
      <c r="C21" s="30" t="s">
        <v>134</v>
      </c>
      <c r="D21" s="30" t="s">
        <v>135</v>
      </c>
      <c r="E21" s="9">
        <v>2</v>
      </c>
      <c r="F21" s="9" t="s">
        <v>136</v>
      </c>
      <c r="G21" s="9">
        <v>1.05</v>
      </c>
      <c r="H21" s="2"/>
      <c r="I21" s="2"/>
    </row>
    <row r="22" spans="1:9" ht="45" customHeight="1" x14ac:dyDescent="0.25">
      <c r="A22" s="9">
        <v>41601</v>
      </c>
      <c r="B22" s="32" t="s">
        <v>185</v>
      </c>
      <c r="C22" s="30">
        <v>58</v>
      </c>
      <c r="D22" s="30" t="s">
        <v>141</v>
      </c>
      <c r="E22" s="9">
        <v>3</v>
      </c>
      <c r="F22" s="9" t="s">
        <v>139</v>
      </c>
      <c r="G22" s="9">
        <v>1.1000000000000001</v>
      </c>
      <c r="H22" s="2"/>
      <c r="I22" s="2"/>
    </row>
    <row r="23" spans="1:9" ht="45" customHeight="1" x14ac:dyDescent="0.25">
      <c r="A23" s="9">
        <v>41601</v>
      </c>
      <c r="B23" s="32" t="s">
        <v>185</v>
      </c>
      <c r="C23" s="30">
        <v>91</v>
      </c>
      <c r="D23" s="30" t="s">
        <v>142</v>
      </c>
      <c r="E23" s="9">
        <v>3</v>
      </c>
      <c r="F23" s="9" t="s">
        <v>139</v>
      </c>
      <c r="G23" s="9">
        <v>1.1000000000000001</v>
      </c>
      <c r="H23" s="2"/>
      <c r="I23" s="2"/>
    </row>
    <row r="24" spans="1:9" ht="30" customHeight="1" x14ac:dyDescent="0.25">
      <c r="A24" s="9">
        <v>41601</v>
      </c>
      <c r="B24" s="32" t="s">
        <v>185</v>
      </c>
      <c r="C24" s="30">
        <v>32</v>
      </c>
      <c r="D24" s="30" t="s">
        <v>138</v>
      </c>
      <c r="E24" s="9">
        <v>3</v>
      </c>
      <c r="F24" s="9" t="s">
        <v>139</v>
      </c>
      <c r="G24" s="9">
        <v>1.1000000000000001</v>
      </c>
      <c r="H24" s="2"/>
      <c r="I24" s="2"/>
    </row>
    <row r="25" spans="1:9" ht="45" customHeight="1" x14ac:dyDescent="0.25">
      <c r="A25" s="9">
        <v>50101</v>
      </c>
      <c r="B25" s="32" t="s">
        <v>16</v>
      </c>
      <c r="C25" s="30" t="s">
        <v>134</v>
      </c>
      <c r="D25" s="30" t="s">
        <v>135</v>
      </c>
      <c r="E25" s="9">
        <v>2</v>
      </c>
      <c r="F25" s="9" t="s">
        <v>136</v>
      </c>
      <c r="G25" s="9">
        <v>1.05</v>
      </c>
      <c r="H25" s="2"/>
      <c r="I25" s="2"/>
    </row>
    <row r="26" spans="1:9" ht="45" customHeight="1" x14ac:dyDescent="0.25">
      <c r="A26" s="9">
        <v>50101</v>
      </c>
      <c r="B26" s="32" t="s">
        <v>16</v>
      </c>
      <c r="C26" s="30">
        <v>91</v>
      </c>
      <c r="D26" s="30" t="s">
        <v>142</v>
      </c>
      <c r="E26" s="9">
        <v>3</v>
      </c>
      <c r="F26" s="9" t="s">
        <v>139</v>
      </c>
      <c r="G26" s="9">
        <v>1.1000000000000001</v>
      </c>
      <c r="H26" s="2"/>
      <c r="I26" s="2"/>
    </row>
    <row r="27" spans="1:9" ht="45" customHeight="1" x14ac:dyDescent="0.25">
      <c r="A27" s="9">
        <v>60101</v>
      </c>
      <c r="B27" s="32" t="s">
        <v>17</v>
      </c>
      <c r="C27" s="30" t="s">
        <v>134</v>
      </c>
      <c r="D27" s="30" t="s">
        <v>135</v>
      </c>
      <c r="E27" s="9">
        <v>2</v>
      </c>
      <c r="F27" s="9" t="s">
        <v>136</v>
      </c>
      <c r="G27" s="9">
        <v>1.05</v>
      </c>
      <c r="H27" s="2"/>
      <c r="I27" s="2"/>
    </row>
    <row r="28" spans="1:9" ht="45" customHeight="1" x14ac:dyDescent="0.25">
      <c r="A28" s="9">
        <v>60101</v>
      </c>
      <c r="B28" s="32" t="s">
        <v>17</v>
      </c>
      <c r="C28" s="30">
        <v>91</v>
      </c>
      <c r="D28" s="30" t="s">
        <v>142</v>
      </c>
      <c r="E28" s="9">
        <v>3</v>
      </c>
      <c r="F28" s="9" t="s">
        <v>139</v>
      </c>
      <c r="G28" s="9">
        <v>1.1000000000000001</v>
      </c>
      <c r="H28" s="2"/>
      <c r="I28" s="2"/>
    </row>
    <row r="29" spans="1:9" ht="45" customHeight="1" x14ac:dyDescent="0.25">
      <c r="A29" s="9">
        <v>70101</v>
      </c>
      <c r="B29" s="32" t="s">
        <v>63</v>
      </c>
      <c r="C29" s="30" t="s">
        <v>134</v>
      </c>
      <c r="D29" s="30" t="s">
        <v>135</v>
      </c>
      <c r="E29" s="9">
        <v>2</v>
      </c>
      <c r="F29" s="9" t="s">
        <v>136</v>
      </c>
      <c r="G29" s="9">
        <v>1.05</v>
      </c>
      <c r="H29" s="2"/>
      <c r="I29" s="2"/>
    </row>
    <row r="30" spans="1:9" ht="45" customHeight="1" x14ac:dyDescent="0.25">
      <c r="A30" s="9">
        <v>70301</v>
      </c>
      <c r="B30" s="32" t="s">
        <v>18</v>
      </c>
      <c r="C30" s="30" t="s">
        <v>134</v>
      </c>
      <c r="D30" s="30" t="s">
        <v>135</v>
      </c>
      <c r="E30" s="9">
        <v>2</v>
      </c>
      <c r="F30" s="9" t="s">
        <v>136</v>
      </c>
      <c r="G30" s="9">
        <v>1.05</v>
      </c>
      <c r="H30" s="2"/>
      <c r="I30" s="2"/>
    </row>
    <row r="31" spans="1:9" ht="45" customHeight="1" x14ac:dyDescent="0.25">
      <c r="A31" s="9">
        <v>80101</v>
      </c>
      <c r="B31" s="32" t="s">
        <v>64</v>
      </c>
      <c r="C31" s="30" t="s">
        <v>134</v>
      </c>
      <c r="D31" s="30" t="s">
        <v>135</v>
      </c>
      <c r="E31" s="9">
        <v>2</v>
      </c>
      <c r="F31" s="9" t="s">
        <v>136</v>
      </c>
      <c r="G31" s="9">
        <v>1.05</v>
      </c>
      <c r="H31" s="2"/>
      <c r="I31" s="2"/>
    </row>
    <row r="32" spans="1:9" ht="45" customHeight="1" x14ac:dyDescent="0.25">
      <c r="A32" s="9">
        <v>80101</v>
      </c>
      <c r="B32" s="32" t="s">
        <v>64</v>
      </c>
      <c r="C32" s="30">
        <v>91</v>
      </c>
      <c r="D32" s="30" t="s">
        <v>142</v>
      </c>
      <c r="E32" s="9">
        <v>3</v>
      </c>
      <c r="F32" s="9" t="s">
        <v>139</v>
      </c>
      <c r="G32" s="9">
        <v>1.1000000000000001</v>
      </c>
      <c r="H32" s="2"/>
      <c r="I32" s="2"/>
    </row>
    <row r="33" spans="1:9" ht="45" customHeight="1" x14ac:dyDescent="0.25">
      <c r="A33" s="9">
        <v>80301</v>
      </c>
      <c r="B33" s="32" t="s">
        <v>106</v>
      </c>
      <c r="C33" s="30" t="s">
        <v>134</v>
      </c>
      <c r="D33" s="30" t="s">
        <v>135</v>
      </c>
      <c r="E33" s="9">
        <v>2</v>
      </c>
      <c r="F33" s="9" t="s">
        <v>136</v>
      </c>
      <c r="G33" s="9">
        <v>1.05</v>
      </c>
      <c r="H33" s="2"/>
      <c r="I33" s="2"/>
    </row>
    <row r="34" spans="1:9" ht="45" customHeight="1" x14ac:dyDescent="0.25">
      <c r="A34" s="9">
        <v>90601</v>
      </c>
      <c r="B34" s="32" t="s">
        <v>107</v>
      </c>
      <c r="C34" s="30" t="s">
        <v>134</v>
      </c>
      <c r="D34" s="30" t="s">
        <v>135</v>
      </c>
      <c r="E34" s="9">
        <v>2</v>
      </c>
      <c r="F34" s="9" t="s">
        <v>136</v>
      </c>
      <c r="G34" s="9">
        <v>1.05</v>
      </c>
      <c r="H34" s="2"/>
      <c r="I34" s="2"/>
    </row>
    <row r="35" spans="1:9" ht="45" customHeight="1" x14ac:dyDescent="0.25">
      <c r="A35" s="9">
        <v>100101</v>
      </c>
      <c r="B35" s="32" t="s">
        <v>76</v>
      </c>
      <c r="C35" s="30" t="s">
        <v>134</v>
      </c>
      <c r="D35" s="30" t="s">
        <v>135</v>
      </c>
      <c r="E35" s="9">
        <v>2</v>
      </c>
      <c r="F35" s="9" t="s">
        <v>136</v>
      </c>
      <c r="G35" s="9">
        <v>1.05</v>
      </c>
      <c r="H35" s="2"/>
      <c r="I35" s="2"/>
    </row>
    <row r="36" spans="1:9" ht="45" customHeight="1" x14ac:dyDescent="0.25">
      <c r="A36" s="9">
        <v>100101</v>
      </c>
      <c r="B36" s="32" t="s">
        <v>76</v>
      </c>
      <c r="C36" s="64">
        <v>21</v>
      </c>
      <c r="D36" s="64" t="s">
        <v>920</v>
      </c>
      <c r="E36" s="9">
        <v>3</v>
      </c>
      <c r="F36" s="9" t="s">
        <v>139</v>
      </c>
      <c r="G36" s="9">
        <v>1.1000000000000001</v>
      </c>
      <c r="H36" s="2"/>
      <c r="I36" s="2"/>
    </row>
    <row r="37" spans="1:9" ht="45" customHeight="1" x14ac:dyDescent="0.25">
      <c r="A37" s="9">
        <v>100101</v>
      </c>
      <c r="B37" s="32" t="s">
        <v>76</v>
      </c>
      <c r="C37" s="30">
        <v>32</v>
      </c>
      <c r="D37" s="30" t="s">
        <v>144</v>
      </c>
      <c r="E37" s="9">
        <v>3</v>
      </c>
      <c r="F37" s="9" t="s">
        <v>139</v>
      </c>
      <c r="G37" s="9">
        <v>1.1000000000000001</v>
      </c>
      <c r="H37" s="2"/>
      <c r="I37" s="2"/>
    </row>
    <row r="38" spans="1:9" ht="45" customHeight="1" x14ac:dyDescent="0.25">
      <c r="A38" s="9">
        <v>100101</v>
      </c>
      <c r="B38" s="32" t="s">
        <v>76</v>
      </c>
      <c r="C38" s="30">
        <v>35</v>
      </c>
      <c r="D38" s="30" t="s">
        <v>190</v>
      </c>
      <c r="E38" s="9">
        <v>3</v>
      </c>
      <c r="F38" s="9" t="s">
        <v>139</v>
      </c>
      <c r="G38" s="9">
        <v>1.1000000000000001</v>
      </c>
      <c r="H38" s="2"/>
      <c r="I38" s="2"/>
    </row>
    <row r="39" spans="1:9" ht="45" customHeight="1" x14ac:dyDescent="0.25">
      <c r="A39" s="9">
        <v>100101</v>
      </c>
      <c r="B39" s="32" t="s">
        <v>76</v>
      </c>
      <c r="C39" s="30">
        <v>23</v>
      </c>
      <c r="D39" s="30" t="s">
        <v>145</v>
      </c>
      <c r="E39" s="9">
        <v>3</v>
      </c>
      <c r="F39" s="9" t="s">
        <v>139</v>
      </c>
      <c r="G39" s="9">
        <v>1.1000000000000001</v>
      </c>
      <c r="H39" s="2"/>
      <c r="I39" s="2"/>
    </row>
    <row r="40" spans="1:9" ht="45" customHeight="1" x14ac:dyDescent="0.25">
      <c r="A40" s="9">
        <v>100101</v>
      </c>
      <c r="B40" s="32" t="s">
        <v>76</v>
      </c>
      <c r="C40" s="30">
        <v>24</v>
      </c>
      <c r="D40" s="30" t="s">
        <v>146</v>
      </c>
      <c r="E40" s="9">
        <v>3</v>
      </c>
      <c r="F40" s="9" t="s">
        <v>139</v>
      </c>
      <c r="G40" s="9">
        <v>1.1000000000000001</v>
      </c>
      <c r="H40" s="2"/>
      <c r="I40" s="2"/>
    </row>
    <row r="41" spans="1:9" ht="45" customHeight="1" x14ac:dyDescent="0.25">
      <c r="A41" s="9">
        <v>100101</v>
      </c>
      <c r="B41" s="32" t="s">
        <v>76</v>
      </c>
      <c r="C41" s="30">
        <v>40</v>
      </c>
      <c r="D41" s="30" t="s">
        <v>147</v>
      </c>
      <c r="E41" s="9">
        <v>3</v>
      </c>
      <c r="F41" s="9" t="s">
        <v>139</v>
      </c>
      <c r="G41" s="9">
        <v>1.1000000000000001</v>
      </c>
      <c r="H41" s="2"/>
      <c r="I41" s="2"/>
    </row>
    <row r="42" spans="1:9" ht="45" customHeight="1" x14ac:dyDescent="0.25">
      <c r="A42" s="9">
        <v>100101</v>
      </c>
      <c r="B42" s="32" t="s">
        <v>76</v>
      </c>
      <c r="C42" s="30">
        <v>14</v>
      </c>
      <c r="D42" s="30" t="s">
        <v>148</v>
      </c>
      <c r="E42" s="9">
        <v>3</v>
      </c>
      <c r="F42" s="9" t="s">
        <v>139</v>
      </c>
      <c r="G42" s="9">
        <v>1.1000000000000001</v>
      </c>
      <c r="H42" s="2"/>
      <c r="I42" s="2"/>
    </row>
    <row r="43" spans="1:9" ht="45" customHeight="1" x14ac:dyDescent="0.25">
      <c r="A43" s="9">
        <v>100101</v>
      </c>
      <c r="B43" s="32" t="s">
        <v>76</v>
      </c>
      <c r="C43" s="30">
        <v>91</v>
      </c>
      <c r="D43" s="30" t="s">
        <v>142</v>
      </c>
      <c r="E43" s="9">
        <v>3</v>
      </c>
      <c r="F43" s="9" t="s">
        <v>139</v>
      </c>
      <c r="G43" s="9">
        <v>1.1000000000000001</v>
      </c>
      <c r="H43" s="2"/>
      <c r="I43" s="2"/>
    </row>
    <row r="44" spans="1:9" ht="45" customHeight="1" x14ac:dyDescent="0.25">
      <c r="A44" s="9">
        <v>100601</v>
      </c>
      <c r="B44" s="32" t="s">
        <v>105</v>
      </c>
      <c r="C44" s="30" t="s">
        <v>134</v>
      </c>
      <c r="D44" s="30" t="s">
        <v>135</v>
      </c>
      <c r="E44" s="9">
        <v>2</v>
      </c>
      <c r="F44" s="9" t="s">
        <v>136</v>
      </c>
      <c r="G44" s="9">
        <v>1.05</v>
      </c>
      <c r="H44" s="2"/>
      <c r="I44" s="2"/>
    </row>
    <row r="45" spans="1:9" ht="30" customHeight="1" x14ac:dyDescent="0.25">
      <c r="A45" s="9">
        <v>110101</v>
      </c>
      <c r="B45" s="32" t="s">
        <v>20</v>
      </c>
      <c r="C45" s="30" t="s">
        <v>134</v>
      </c>
      <c r="D45" s="30" t="s">
        <v>135</v>
      </c>
      <c r="E45" s="9">
        <v>2</v>
      </c>
      <c r="F45" s="9" t="s">
        <v>136</v>
      </c>
      <c r="G45" s="9">
        <v>1.05</v>
      </c>
      <c r="H45" s="2"/>
      <c r="I45" s="2"/>
    </row>
    <row r="46" spans="1:9" ht="45" customHeight="1" x14ac:dyDescent="0.25">
      <c r="A46" s="9">
        <v>130101</v>
      </c>
      <c r="B46" s="32" t="s">
        <v>21</v>
      </c>
      <c r="C46" s="30" t="s">
        <v>134</v>
      </c>
      <c r="D46" s="30" t="s">
        <v>135</v>
      </c>
      <c r="E46" s="9">
        <v>2</v>
      </c>
      <c r="F46" s="9" t="s">
        <v>136</v>
      </c>
      <c r="G46" s="9">
        <v>1.05</v>
      </c>
      <c r="H46" s="2"/>
      <c r="I46" s="2"/>
    </row>
    <row r="47" spans="1:9" ht="45" customHeight="1" x14ac:dyDescent="0.25">
      <c r="A47" s="9">
        <v>141101</v>
      </c>
      <c r="B47" s="32" t="s">
        <v>376</v>
      </c>
      <c r="C47" s="30" t="s">
        <v>134</v>
      </c>
      <c r="D47" s="30" t="s">
        <v>135</v>
      </c>
      <c r="E47" s="9">
        <v>2</v>
      </c>
      <c r="F47" s="9" t="s">
        <v>136</v>
      </c>
      <c r="G47" s="9">
        <v>1.05</v>
      </c>
      <c r="H47" s="2"/>
      <c r="I47" s="2"/>
    </row>
    <row r="48" spans="1:9" ht="45" customHeight="1" x14ac:dyDescent="0.25">
      <c r="A48" s="9">
        <v>150101</v>
      </c>
      <c r="B48" s="32" t="s">
        <v>177</v>
      </c>
      <c r="C48" s="30" t="s">
        <v>134</v>
      </c>
      <c r="D48" s="30" t="s">
        <v>135</v>
      </c>
      <c r="E48" s="9">
        <v>2</v>
      </c>
      <c r="F48" s="9" t="s">
        <v>136</v>
      </c>
      <c r="G48" s="9">
        <v>1.05</v>
      </c>
      <c r="H48" s="2"/>
      <c r="I48" s="2"/>
    </row>
    <row r="49" spans="1:9" ht="45" customHeight="1" x14ac:dyDescent="0.25">
      <c r="A49" s="9">
        <v>150101</v>
      </c>
      <c r="B49" s="32" t="s">
        <v>177</v>
      </c>
      <c r="C49" s="30">
        <v>40</v>
      </c>
      <c r="D49" s="30" t="s">
        <v>147</v>
      </c>
      <c r="E49" s="9">
        <v>3</v>
      </c>
      <c r="F49" s="9" t="s">
        <v>139</v>
      </c>
      <c r="G49" s="9">
        <v>1.1000000000000001</v>
      </c>
      <c r="H49" s="2"/>
      <c r="I49" s="2"/>
    </row>
    <row r="50" spans="1:9" ht="60" customHeight="1" x14ac:dyDescent="0.25">
      <c r="A50" s="9">
        <v>150701</v>
      </c>
      <c r="B50" s="32" t="s">
        <v>108</v>
      </c>
      <c r="C50" s="30" t="s">
        <v>134</v>
      </c>
      <c r="D50" s="30" t="s">
        <v>135</v>
      </c>
      <c r="E50" s="9">
        <v>2</v>
      </c>
      <c r="F50" s="9" t="s">
        <v>136</v>
      </c>
      <c r="G50" s="9">
        <v>1.05</v>
      </c>
      <c r="H50" s="2"/>
      <c r="I50" s="2"/>
    </row>
    <row r="51" spans="1:9" ht="60" customHeight="1" x14ac:dyDescent="0.25">
      <c r="A51" s="9">
        <v>151901</v>
      </c>
      <c r="B51" s="32" t="s">
        <v>109</v>
      </c>
      <c r="C51" s="30" t="s">
        <v>134</v>
      </c>
      <c r="D51" s="30" t="s">
        <v>135</v>
      </c>
      <c r="E51" s="9">
        <v>2</v>
      </c>
      <c r="F51" s="9" t="s">
        <v>136</v>
      </c>
      <c r="G51" s="9">
        <v>1.05</v>
      </c>
      <c r="H51" s="2"/>
      <c r="I51" s="2"/>
    </row>
    <row r="52" spans="1:9" ht="60" customHeight="1" x14ac:dyDescent="0.25">
      <c r="A52" s="9">
        <v>160101</v>
      </c>
      <c r="B52" s="32" t="s">
        <v>23</v>
      </c>
      <c r="C52" s="30" t="s">
        <v>134</v>
      </c>
      <c r="D52" s="30" t="s">
        <v>135</v>
      </c>
      <c r="E52" s="9">
        <v>2</v>
      </c>
      <c r="F52" s="9" t="s">
        <v>136</v>
      </c>
      <c r="G52" s="9">
        <v>1.05</v>
      </c>
      <c r="H52" s="2"/>
      <c r="I52" s="2"/>
    </row>
    <row r="53" spans="1:9" ht="60" customHeight="1" x14ac:dyDescent="0.25">
      <c r="A53" s="9">
        <v>170101</v>
      </c>
      <c r="B53" s="32" t="s">
        <v>225</v>
      </c>
      <c r="C53" s="30" t="s">
        <v>134</v>
      </c>
      <c r="D53" s="30" t="s">
        <v>135</v>
      </c>
      <c r="E53" s="9">
        <v>2</v>
      </c>
      <c r="F53" s="9" t="s">
        <v>136</v>
      </c>
      <c r="G53" s="9">
        <v>1.05</v>
      </c>
      <c r="H53" s="2"/>
      <c r="I53" s="2"/>
    </row>
    <row r="54" spans="1:9" ht="45" customHeight="1" x14ac:dyDescent="0.25">
      <c r="A54" s="9">
        <v>170101</v>
      </c>
      <c r="B54" s="32" t="s">
        <v>225</v>
      </c>
      <c r="C54" s="30">
        <v>14</v>
      </c>
      <c r="D54" s="30" t="s">
        <v>148</v>
      </c>
      <c r="E54" s="9">
        <v>3</v>
      </c>
      <c r="F54" s="9" t="s">
        <v>139</v>
      </c>
      <c r="G54" s="9">
        <v>1.1000000000000001</v>
      </c>
      <c r="H54" s="2"/>
      <c r="I54" s="2"/>
    </row>
    <row r="55" spans="1:9" ht="45" customHeight="1" x14ac:dyDescent="0.25">
      <c r="A55" s="9">
        <v>170101</v>
      </c>
      <c r="B55" s="32" t="s">
        <v>225</v>
      </c>
      <c r="C55" s="30">
        <v>22</v>
      </c>
      <c r="D55" s="30" t="s">
        <v>149</v>
      </c>
      <c r="E55" s="9">
        <v>3</v>
      </c>
      <c r="F55" s="9" t="s">
        <v>139</v>
      </c>
      <c r="G55" s="9">
        <v>1.1000000000000001</v>
      </c>
      <c r="H55" s="2"/>
      <c r="I55" s="2"/>
    </row>
    <row r="56" spans="1:9" ht="45" customHeight="1" x14ac:dyDescent="0.25">
      <c r="A56" s="9">
        <v>170101</v>
      </c>
      <c r="B56" s="32" t="s">
        <v>225</v>
      </c>
      <c r="C56" s="30">
        <v>32</v>
      </c>
      <c r="D56" s="30" t="s">
        <v>138</v>
      </c>
      <c r="E56" s="9">
        <v>3</v>
      </c>
      <c r="F56" s="9" t="s">
        <v>139</v>
      </c>
      <c r="G56" s="9">
        <v>1.1000000000000001</v>
      </c>
      <c r="H56" s="2"/>
      <c r="I56" s="2"/>
    </row>
    <row r="57" spans="1:9" ht="45" customHeight="1" x14ac:dyDescent="0.25">
      <c r="A57" s="9">
        <v>170601</v>
      </c>
      <c r="B57" s="32" t="s">
        <v>110</v>
      </c>
      <c r="C57" s="30" t="s">
        <v>134</v>
      </c>
      <c r="D57" s="30" t="s">
        <v>135</v>
      </c>
      <c r="E57" s="9">
        <v>2</v>
      </c>
      <c r="F57" s="9" t="s">
        <v>136</v>
      </c>
      <c r="G57" s="9">
        <v>1.05</v>
      </c>
      <c r="H57" s="2"/>
      <c r="I57" s="2"/>
    </row>
    <row r="58" spans="1:9" ht="45" customHeight="1" x14ac:dyDescent="0.25">
      <c r="A58" s="9">
        <v>171401</v>
      </c>
      <c r="B58" s="32" t="s">
        <v>74</v>
      </c>
      <c r="C58" s="30" t="s">
        <v>134</v>
      </c>
      <c r="D58" s="30" t="s">
        <v>135</v>
      </c>
      <c r="E58" s="9">
        <v>2</v>
      </c>
      <c r="F58" s="9" t="s">
        <v>136</v>
      </c>
      <c r="G58" s="9">
        <v>1.05</v>
      </c>
      <c r="H58" s="2"/>
      <c r="I58" s="2"/>
    </row>
    <row r="59" spans="1:9" ht="45" customHeight="1" x14ac:dyDescent="0.25">
      <c r="A59" s="9">
        <v>171401</v>
      </c>
      <c r="B59" s="32" t="s">
        <v>74</v>
      </c>
      <c r="C59" s="30">
        <v>91</v>
      </c>
      <c r="D59" s="30" t="s">
        <v>142</v>
      </c>
      <c r="E59" s="9">
        <v>3</v>
      </c>
      <c r="F59" s="9" t="s">
        <v>139</v>
      </c>
      <c r="G59" s="9">
        <v>1.1000000000000001</v>
      </c>
      <c r="H59" s="2"/>
      <c r="I59" s="2"/>
    </row>
    <row r="60" spans="1:9" ht="45" customHeight="1" x14ac:dyDescent="0.25">
      <c r="A60" s="9">
        <v>172101</v>
      </c>
      <c r="B60" s="32" t="s">
        <v>150</v>
      </c>
      <c r="C60" s="30" t="s">
        <v>134</v>
      </c>
      <c r="D60" s="30" t="s">
        <v>135</v>
      </c>
      <c r="E60" s="9">
        <v>1</v>
      </c>
      <c r="F60" s="9" t="s">
        <v>136</v>
      </c>
      <c r="G60" s="9">
        <v>0.9</v>
      </c>
      <c r="H60" s="2"/>
      <c r="I60" s="2"/>
    </row>
    <row r="61" spans="1:9" ht="45" customHeight="1" x14ac:dyDescent="0.25">
      <c r="A61" s="9">
        <v>190101</v>
      </c>
      <c r="B61" s="32" t="s">
        <v>24</v>
      </c>
      <c r="C61" s="30" t="s">
        <v>134</v>
      </c>
      <c r="D61" s="30" t="s">
        <v>135</v>
      </c>
      <c r="E61" s="9">
        <v>2</v>
      </c>
      <c r="F61" s="9" t="s">
        <v>136</v>
      </c>
      <c r="G61" s="9">
        <v>1.05</v>
      </c>
      <c r="H61" s="2"/>
      <c r="I61" s="2"/>
    </row>
    <row r="62" spans="1:9" ht="45" customHeight="1" x14ac:dyDescent="0.25">
      <c r="A62" s="9">
        <v>191201</v>
      </c>
      <c r="B62" s="32" t="s">
        <v>111</v>
      </c>
      <c r="C62" s="30" t="s">
        <v>134</v>
      </c>
      <c r="D62" s="30" t="s">
        <v>135</v>
      </c>
      <c r="E62" s="9">
        <v>1</v>
      </c>
      <c r="F62" s="9" t="s">
        <v>136</v>
      </c>
      <c r="G62" s="9">
        <v>0.9</v>
      </c>
      <c r="H62" s="2"/>
      <c r="I62" s="2"/>
    </row>
    <row r="63" spans="1:9" ht="45" customHeight="1" x14ac:dyDescent="0.25">
      <c r="A63" s="9">
        <v>191401</v>
      </c>
      <c r="B63" s="32" t="s">
        <v>151</v>
      </c>
      <c r="C63" s="30" t="s">
        <v>134</v>
      </c>
      <c r="D63" s="30" t="s">
        <v>135</v>
      </c>
      <c r="E63" s="9">
        <v>3</v>
      </c>
      <c r="F63" s="9" t="s">
        <v>921</v>
      </c>
      <c r="G63" s="9">
        <v>1.4</v>
      </c>
      <c r="H63" s="2"/>
      <c r="I63" s="2"/>
    </row>
    <row r="64" spans="1:9" ht="30" customHeight="1" x14ac:dyDescent="0.25">
      <c r="A64" s="9">
        <v>191401</v>
      </c>
      <c r="B64" s="32" t="s">
        <v>80</v>
      </c>
      <c r="C64" s="30">
        <v>31</v>
      </c>
      <c r="D64" s="30" t="s">
        <v>153</v>
      </c>
      <c r="E64" s="9">
        <v>3</v>
      </c>
      <c r="F64" s="9" t="s">
        <v>921</v>
      </c>
      <c r="G64" s="9">
        <v>1.4</v>
      </c>
      <c r="H64" s="2"/>
      <c r="I64" s="2"/>
    </row>
    <row r="65" spans="1:9" ht="45" x14ac:dyDescent="0.25">
      <c r="A65" s="9">
        <v>191401</v>
      </c>
      <c r="B65" s="32" t="s">
        <v>80</v>
      </c>
      <c r="C65" s="30">
        <v>32</v>
      </c>
      <c r="D65" s="30" t="s">
        <v>138</v>
      </c>
      <c r="E65" s="9">
        <v>3</v>
      </c>
      <c r="F65" s="9" t="s">
        <v>921</v>
      </c>
      <c r="G65" s="9">
        <v>1.4</v>
      </c>
      <c r="H65" s="2"/>
      <c r="I65" s="2"/>
    </row>
    <row r="66" spans="1:9" ht="15" customHeight="1" x14ac:dyDescent="0.25">
      <c r="A66" s="9">
        <v>200301</v>
      </c>
      <c r="B66" s="32" t="s">
        <v>25</v>
      </c>
      <c r="C66" s="30" t="s">
        <v>134</v>
      </c>
      <c r="D66" s="30" t="s">
        <v>135</v>
      </c>
      <c r="E66" s="9">
        <v>2</v>
      </c>
      <c r="F66" s="9" t="s">
        <v>136</v>
      </c>
      <c r="G66" s="9">
        <v>1.05</v>
      </c>
      <c r="H66" s="2"/>
      <c r="I66" s="2"/>
    </row>
    <row r="67" spans="1:9" ht="45" customHeight="1" x14ac:dyDescent="0.25">
      <c r="A67" s="9">
        <v>200301</v>
      </c>
      <c r="B67" s="32" t="s">
        <v>25</v>
      </c>
      <c r="C67" s="30">
        <v>15</v>
      </c>
      <c r="D67" s="30" t="s">
        <v>154</v>
      </c>
      <c r="E67" s="9">
        <v>3</v>
      </c>
      <c r="F67" s="9" t="s">
        <v>139</v>
      </c>
      <c r="G67" s="9">
        <v>1.1000000000000001</v>
      </c>
      <c r="H67" s="2"/>
      <c r="I67" s="2"/>
    </row>
    <row r="68" spans="1:9" ht="45" customHeight="1" x14ac:dyDescent="0.25">
      <c r="A68" s="9">
        <v>200301</v>
      </c>
      <c r="B68" s="32" t="s">
        <v>25</v>
      </c>
      <c r="C68" s="30">
        <v>2</v>
      </c>
      <c r="D68" s="30" t="s">
        <v>155</v>
      </c>
      <c r="E68" s="9">
        <v>3</v>
      </c>
      <c r="F68" s="9" t="s">
        <v>139</v>
      </c>
      <c r="G68" s="9">
        <v>1.1000000000000001</v>
      </c>
      <c r="H68" s="2"/>
      <c r="I68" s="2"/>
    </row>
    <row r="69" spans="1:9" ht="45" customHeight="1" x14ac:dyDescent="0.25">
      <c r="A69" s="9">
        <v>200301</v>
      </c>
      <c r="B69" s="32" t="s">
        <v>25</v>
      </c>
      <c r="C69" s="30">
        <v>14</v>
      </c>
      <c r="D69" s="30" t="s">
        <v>148</v>
      </c>
      <c r="E69" s="9">
        <v>3</v>
      </c>
      <c r="F69" s="9" t="s">
        <v>139</v>
      </c>
      <c r="G69" s="9">
        <v>1.1000000000000001</v>
      </c>
      <c r="H69" s="2"/>
      <c r="I69" s="2"/>
    </row>
    <row r="70" spans="1:9" ht="60" customHeight="1" x14ac:dyDescent="0.25">
      <c r="A70" s="9">
        <v>200301</v>
      </c>
      <c r="B70" s="32" t="s">
        <v>25</v>
      </c>
      <c r="C70" s="30">
        <v>24</v>
      </c>
      <c r="D70" s="30" t="s">
        <v>146</v>
      </c>
      <c r="E70" s="9">
        <v>3</v>
      </c>
      <c r="F70" s="9" t="s">
        <v>139</v>
      </c>
      <c r="G70" s="9">
        <v>1.1000000000000001</v>
      </c>
      <c r="H70" s="2"/>
      <c r="I70" s="2"/>
    </row>
    <row r="71" spans="1:9" ht="30" customHeight="1" x14ac:dyDescent="0.25">
      <c r="A71" s="9">
        <v>200301</v>
      </c>
      <c r="B71" s="32" t="s">
        <v>25</v>
      </c>
      <c r="C71" s="30">
        <v>32</v>
      </c>
      <c r="D71" s="30" t="s">
        <v>138</v>
      </c>
      <c r="E71" s="9">
        <v>3</v>
      </c>
      <c r="F71" s="9" t="s">
        <v>139</v>
      </c>
      <c r="G71" s="9">
        <v>1.1000000000000001</v>
      </c>
      <c r="H71" s="2"/>
      <c r="I71" s="2"/>
    </row>
    <row r="72" spans="1:9" ht="60" customHeight="1" x14ac:dyDescent="0.25">
      <c r="A72" s="9">
        <v>200301</v>
      </c>
      <c r="B72" s="32" t="s">
        <v>25</v>
      </c>
      <c r="C72" s="30">
        <v>40</v>
      </c>
      <c r="D72" s="30" t="s">
        <v>147</v>
      </c>
      <c r="E72" s="9">
        <v>3</v>
      </c>
      <c r="F72" s="9" t="s">
        <v>139</v>
      </c>
      <c r="G72" s="9">
        <v>1.1000000000000001</v>
      </c>
      <c r="H72" s="2"/>
      <c r="I72" s="2"/>
    </row>
    <row r="73" spans="1:9" ht="60" customHeight="1" x14ac:dyDescent="0.25">
      <c r="A73" s="9">
        <v>200301</v>
      </c>
      <c r="B73" s="32" t="s">
        <v>25</v>
      </c>
      <c r="C73" s="30">
        <v>58</v>
      </c>
      <c r="D73" s="30" t="s">
        <v>141</v>
      </c>
      <c r="E73" s="9">
        <v>3</v>
      </c>
      <c r="F73" s="9" t="s">
        <v>139</v>
      </c>
      <c r="G73" s="9">
        <v>1.1000000000000001</v>
      </c>
      <c r="H73" s="2"/>
      <c r="I73" s="2"/>
    </row>
    <row r="74" spans="1:9" ht="30" customHeight="1" x14ac:dyDescent="0.25">
      <c r="A74" s="9">
        <v>200301</v>
      </c>
      <c r="B74" s="32" t="s">
        <v>25</v>
      </c>
      <c r="C74" s="30">
        <v>91</v>
      </c>
      <c r="D74" s="30" t="s">
        <v>142</v>
      </c>
      <c r="E74" s="9">
        <v>3</v>
      </c>
      <c r="F74" s="9" t="s">
        <v>139</v>
      </c>
      <c r="G74" s="9">
        <v>1.1000000000000001</v>
      </c>
      <c r="H74" s="2"/>
      <c r="I74" s="2"/>
    </row>
    <row r="75" spans="1:9" ht="52.5" customHeight="1" x14ac:dyDescent="0.25">
      <c r="A75" s="9">
        <v>200401</v>
      </c>
      <c r="B75" s="32" t="s">
        <v>26</v>
      </c>
      <c r="C75" s="30" t="s">
        <v>134</v>
      </c>
      <c r="D75" s="30" t="s">
        <v>135</v>
      </c>
      <c r="E75" s="9">
        <v>1</v>
      </c>
      <c r="F75" s="9" t="s">
        <v>136</v>
      </c>
      <c r="G75" s="9">
        <v>0.9</v>
      </c>
      <c r="H75" s="2"/>
      <c r="I75" s="2"/>
    </row>
    <row r="76" spans="1:9" ht="45" customHeight="1" x14ac:dyDescent="0.25">
      <c r="A76" s="9">
        <v>210101</v>
      </c>
      <c r="B76" s="32" t="s">
        <v>27</v>
      </c>
      <c r="C76" s="30" t="s">
        <v>134</v>
      </c>
      <c r="D76" s="30" t="s">
        <v>135</v>
      </c>
      <c r="E76" s="9">
        <v>2</v>
      </c>
      <c r="F76" s="9" t="s">
        <v>136</v>
      </c>
      <c r="G76" s="9">
        <v>1.05</v>
      </c>
      <c r="H76" s="2"/>
      <c r="I76" s="2"/>
    </row>
    <row r="77" spans="1:9" ht="45" customHeight="1" x14ac:dyDescent="0.25">
      <c r="A77" s="9">
        <v>210101</v>
      </c>
      <c r="B77" s="32" t="s">
        <v>27</v>
      </c>
      <c r="C77" s="30">
        <v>24</v>
      </c>
      <c r="D77" s="30" t="s">
        <v>146</v>
      </c>
      <c r="E77" s="9">
        <v>3</v>
      </c>
      <c r="F77" s="9" t="s">
        <v>139</v>
      </c>
      <c r="G77" s="9">
        <v>1.1000000000000001</v>
      </c>
      <c r="H77" s="2"/>
      <c r="I77" s="2"/>
    </row>
    <row r="78" spans="1:9" ht="45" customHeight="1" x14ac:dyDescent="0.25">
      <c r="A78" s="9">
        <v>210101</v>
      </c>
      <c r="B78" s="32" t="s">
        <v>27</v>
      </c>
      <c r="C78" s="30">
        <v>40</v>
      </c>
      <c r="D78" s="30" t="s">
        <v>147</v>
      </c>
      <c r="E78" s="9">
        <v>3</v>
      </c>
      <c r="F78" s="9" t="s">
        <v>139</v>
      </c>
      <c r="G78" s="9">
        <v>1.1000000000000001</v>
      </c>
      <c r="H78" s="2"/>
      <c r="I78" s="2"/>
    </row>
    <row r="79" spans="1:9" ht="45" customHeight="1" x14ac:dyDescent="0.25">
      <c r="A79" s="9">
        <v>210102</v>
      </c>
      <c r="B79" s="32" t="s">
        <v>0</v>
      </c>
      <c r="C79" s="30" t="s">
        <v>134</v>
      </c>
      <c r="D79" s="30" t="s">
        <v>135</v>
      </c>
      <c r="E79" s="9">
        <v>3</v>
      </c>
      <c r="F79" s="9" t="s">
        <v>921</v>
      </c>
      <c r="G79" s="9">
        <v>1.4</v>
      </c>
      <c r="H79" s="2"/>
      <c r="I79" s="2"/>
    </row>
    <row r="80" spans="1:9" ht="45" customHeight="1" x14ac:dyDescent="0.25">
      <c r="A80" s="9">
        <v>210102</v>
      </c>
      <c r="B80" s="32" t="s">
        <v>0</v>
      </c>
      <c r="C80" s="30">
        <v>32</v>
      </c>
      <c r="D80" s="30" t="s">
        <v>138</v>
      </c>
      <c r="E80" s="9">
        <v>3</v>
      </c>
      <c r="F80" s="9" t="s">
        <v>921</v>
      </c>
      <c r="G80" s="9">
        <v>1.4</v>
      </c>
      <c r="H80" s="2"/>
      <c r="I80" s="2"/>
    </row>
    <row r="81" spans="1:9" ht="45" customHeight="1" x14ac:dyDescent="0.25">
      <c r="A81" s="9">
        <v>212201</v>
      </c>
      <c r="B81" s="32" t="s">
        <v>102</v>
      </c>
      <c r="C81" s="30" t="s">
        <v>134</v>
      </c>
      <c r="D81" s="30" t="s">
        <v>135</v>
      </c>
      <c r="E81" s="9">
        <v>1</v>
      </c>
      <c r="F81" s="9" t="s">
        <v>136</v>
      </c>
      <c r="G81" s="9">
        <v>0.9</v>
      </c>
      <c r="H81" s="2"/>
      <c r="I81" s="2"/>
    </row>
    <row r="82" spans="1:9" ht="45" customHeight="1" x14ac:dyDescent="0.25">
      <c r="A82" s="9">
        <v>220101</v>
      </c>
      <c r="B82" s="32" t="s">
        <v>28</v>
      </c>
      <c r="C82" s="30" t="s">
        <v>134</v>
      </c>
      <c r="D82" s="30" t="s">
        <v>135</v>
      </c>
      <c r="E82" s="9">
        <v>2</v>
      </c>
      <c r="F82" s="9" t="s">
        <v>136</v>
      </c>
      <c r="G82" s="9">
        <v>1.05</v>
      </c>
      <c r="H82" s="2"/>
      <c r="I82" s="2"/>
    </row>
    <row r="83" spans="1:9" ht="45" customHeight="1" x14ac:dyDescent="0.25">
      <c r="A83" s="9">
        <v>230101</v>
      </c>
      <c r="B83" s="32" t="s">
        <v>29</v>
      </c>
      <c r="C83" s="30" t="s">
        <v>134</v>
      </c>
      <c r="D83" s="30" t="s">
        <v>135</v>
      </c>
      <c r="E83" s="9">
        <v>2</v>
      </c>
      <c r="F83" s="9" t="s">
        <v>136</v>
      </c>
      <c r="G83" s="9">
        <v>1.05</v>
      </c>
      <c r="H83" s="2"/>
      <c r="I83" s="2"/>
    </row>
    <row r="84" spans="1:9" ht="45" customHeight="1" x14ac:dyDescent="0.25">
      <c r="A84" s="9">
        <v>240101</v>
      </c>
      <c r="B84" s="32" t="s">
        <v>30</v>
      </c>
      <c r="C84" s="30" t="s">
        <v>134</v>
      </c>
      <c r="D84" s="30" t="s">
        <v>135</v>
      </c>
      <c r="E84" s="9">
        <v>2</v>
      </c>
      <c r="F84" s="9" t="s">
        <v>136</v>
      </c>
      <c r="G84" s="9">
        <v>1.05</v>
      </c>
      <c r="H84" s="2"/>
      <c r="I84" s="2"/>
    </row>
    <row r="85" spans="1:9" ht="45" customHeight="1" x14ac:dyDescent="0.25">
      <c r="A85" s="9">
        <v>240101</v>
      </c>
      <c r="B85" s="32" t="s">
        <v>30</v>
      </c>
      <c r="C85" s="30">
        <v>40</v>
      </c>
      <c r="D85" s="30" t="s">
        <v>147</v>
      </c>
      <c r="E85" s="9">
        <v>3</v>
      </c>
      <c r="F85" s="9" t="s">
        <v>139</v>
      </c>
      <c r="G85" s="9">
        <v>1.1000000000000001</v>
      </c>
      <c r="H85" s="2"/>
      <c r="I85" s="2"/>
    </row>
    <row r="86" spans="1:9" ht="30" customHeight="1" x14ac:dyDescent="0.25">
      <c r="A86" s="9">
        <v>250101</v>
      </c>
      <c r="B86" s="32" t="s">
        <v>31</v>
      </c>
      <c r="C86" s="30" t="s">
        <v>134</v>
      </c>
      <c r="D86" s="30" t="s">
        <v>135</v>
      </c>
      <c r="E86" s="9">
        <v>2</v>
      </c>
      <c r="F86" s="9" t="s">
        <v>136</v>
      </c>
      <c r="G86" s="9">
        <v>1.05</v>
      </c>
      <c r="H86" s="2"/>
      <c r="I86" s="2"/>
    </row>
    <row r="87" spans="1:9" ht="30" customHeight="1" x14ac:dyDescent="0.25">
      <c r="A87" s="9">
        <v>260301</v>
      </c>
      <c r="B87" s="32" t="s">
        <v>32</v>
      </c>
      <c r="C87" s="30" t="s">
        <v>134</v>
      </c>
      <c r="D87" s="30" t="s">
        <v>135</v>
      </c>
      <c r="E87" s="9">
        <v>2</v>
      </c>
      <c r="F87" s="9" t="s">
        <v>136</v>
      </c>
      <c r="G87" s="9">
        <v>1.05</v>
      </c>
      <c r="H87" s="2"/>
      <c r="I87" s="2"/>
    </row>
    <row r="88" spans="1:9" ht="30" customHeight="1" x14ac:dyDescent="0.25">
      <c r="A88" s="9">
        <v>260401</v>
      </c>
      <c r="B88" s="32" t="s">
        <v>112</v>
      </c>
      <c r="C88" s="30" t="s">
        <v>134</v>
      </c>
      <c r="D88" s="30" t="s">
        <v>135</v>
      </c>
      <c r="E88" s="9">
        <v>2</v>
      </c>
      <c r="F88" s="9" t="s">
        <v>136</v>
      </c>
      <c r="G88" s="9">
        <v>1.05</v>
      </c>
      <c r="H88" s="2"/>
      <c r="I88" s="2"/>
    </row>
    <row r="89" spans="1:9" ht="30" customHeight="1" x14ac:dyDescent="0.25">
      <c r="A89" s="9">
        <v>261601</v>
      </c>
      <c r="B89" s="32" t="s">
        <v>113</v>
      </c>
      <c r="C89" s="30" t="s">
        <v>134</v>
      </c>
      <c r="D89" s="30" t="s">
        <v>135</v>
      </c>
      <c r="E89" s="9">
        <v>2</v>
      </c>
      <c r="F89" s="9" t="s">
        <v>136</v>
      </c>
      <c r="G89" s="9">
        <v>1.05</v>
      </c>
      <c r="H89" s="2"/>
      <c r="I89" s="2"/>
    </row>
    <row r="90" spans="1:9" ht="30" customHeight="1" x14ac:dyDescent="0.25">
      <c r="A90" s="9">
        <v>261601</v>
      </c>
      <c r="B90" s="32" t="s">
        <v>113</v>
      </c>
      <c r="C90" s="30">
        <v>30</v>
      </c>
      <c r="D90" s="30" t="s">
        <v>183</v>
      </c>
      <c r="E90" s="9">
        <v>3</v>
      </c>
      <c r="F90" s="9" t="s">
        <v>139</v>
      </c>
      <c r="G90" s="9">
        <v>1.1000000000000001</v>
      </c>
      <c r="H90" s="2"/>
      <c r="I90" s="2"/>
    </row>
    <row r="91" spans="1:9" ht="30" customHeight="1" x14ac:dyDescent="0.25">
      <c r="A91" s="9">
        <v>262101</v>
      </c>
      <c r="B91" s="32" t="s">
        <v>72</v>
      </c>
      <c r="C91" s="30" t="s">
        <v>134</v>
      </c>
      <c r="D91" s="30" t="s">
        <v>135</v>
      </c>
      <c r="E91" s="9">
        <v>3</v>
      </c>
      <c r="F91" s="9" t="s">
        <v>921</v>
      </c>
      <c r="G91" s="9">
        <v>1.4</v>
      </c>
      <c r="H91" s="2"/>
      <c r="I91" s="2"/>
    </row>
    <row r="92" spans="1:9" ht="30" customHeight="1" x14ac:dyDescent="0.25">
      <c r="A92" s="9">
        <v>262101</v>
      </c>
      <c r="B92" s="32" t="s">
        <v>72</v>
      </c>
      <c r="C92" s="30">
        <v>14</v>
      </c>
      <c r="D92" s="30" t="s">
        <v>148</v>
      </c>
      <c r="E92" s="9">
        <v>3</v>
      </c>
      <c r="F92" s="9" t="s">
        <v>921</v>
      </c>
      <c r="G92" s="9">
        <v>1.4</v>
      </c>
      <c r="H92" s="2"/>
      <c r="I92" s="2"/>
    </row>
    <row r="93" spans="1:9" ht="30" customHeight="1" x14ac:dyDescent="0.25">
      <c r="A93" s="9">
        <v>263001</v>
      </c>
      <c r="B93" s="32" t="s">
        <v>96</v>
      </c>
      <c r="C93" s="30" t="s">
        <v>134</v>
      </c>
      <c r="D93" s="30" t="s">
        <v>135</v>
      </c>
      <c r="E93" s="9">
        <v>2</v>
      </c>
      <c r="F93" s="9" t="s">
        <v>136</v>
      </c>
      <c r="G93" s="9">
        <v>1.05</v>
      </c>
      <c r="H93" s="2"/>
      <c r="I93" s="2"/>
    </row>
    <row r="94" spans="1:9" ht="45" customHeight="1" x14ac:dyDescent="0.25">
      <c r="A94" s="9">
        <v>263001</v>
      </c>
      <c r="B94" s="32" t="s">
        <v>96</v>
      </c>
      <c r="C94" s="30">
        <v>58</v>
      </c>
      <c r="D94" s="30" t="s">
        <v>141</v>
      </c>
      <c r="E94" s="9">
        <v>3</v>
      </c>
      <c r="F94" s="9" t="s">
        <v>139</v>
      </c>
      <c r="G94" s="9">
        <v>1.1000000000000001</v>
      </c>
      <c r="H94" s="2"/>
      <c r="I94" s="2"/>
    </row>
    <row r="95" spans="1:9" ht="45" customHeight="1" x14ac:dyDescent="0.25">
      <c r="A95" s="9">
        <v>263001</v>
      </c>
      <c r="B95" s="32" t="s">
        <v>96</v>
      </c>
      <c r="C95" s="30">
        <v>91</v>
      </c>
      <c r="D95" s="30" t="s">
        <v>142</v>
      </c>
      <c r="E95" s="9">
        <v>3</v>
      </c>
      <c r="F95" s="9" t="s">
        <v>139</v>
      </c>
      <c r="G95" s="9">
        <v>1.1000000000000001</v>
      </c>
      <c r="H95" s="2"/>
      <c r="I95" s="2"/>
    </row>
    <row r="96" spans="1:9" ht="45" customHeight="1" x14ac:dyDescent="0.25">
      <c r="A96" s="9">
        <v>270101</v>
      </c>
      <c r="B96" s="32" t="s">
        <v>33</v>
      </c>
      <c r="C96" s="30" t="s">
        <v>134</v>
      </c>
      <c r="D96" s="30" t="s">
        <v>135</v>
      </c>
      <c r="E96" s="9">
        <v>2</v>
      </c>
      <c r="F96" s="9" t="s">
        <v>136</v>
      </c>
      <c r="G96" s="9">
        <v>1.05</v>
      </c>
      <c r="H96" s="2"/>
      <c r="I96" s="2"/>
    </row>
    <row r="97" spans="1:9" ht="45" customHeight="1" x14ac:dyDescent="0.25">
      <c r="A97" s="9">
        <v>280101</v>
      </c>
      <c r="B97" s="32" t="s">
        <v>34</v>
      </c>
      <c r="C97" s="30" t="s">
        <v>134</v>
      </c>
      <c r="D97" s="30" t="s">
        <v>135</v>
      </c>
      <c r="E97" s="9">
        <v>2</v>
      </c>
      <c r="F97" s="9" t="s">
        <v>136</v>
      </c>
      <c r="G97" s="9">
        <v>1.05</v>
      </c>
      <c r="H97" s="2"/>
      <c r="I97" s="2"/>
    </row>
    <row r="98" spans="1:9" ht="60" customHeight="1" x14ac:dyDescent="0.25">
      <c r="A98" s="9">
        <v>280101</v>
      </c>
      <c r="B98" s="32" t="s">
        <v>34</v>
      </c>
      <c r="C98" s="30">
        <v>24</v>
      </c>
      <c r="D98" s="30" t="s">
        <v>146</v>
      </c>
      <c r="E98" s="9">
        <v>3</v>
      </c>
      <c r="F98" s="9" t="s">
        <v>139</v>
      </c>
      <c r="G98" s="9">
        <v>1.1000000000000001</v>
      </c>
      <c r="H98" s="2"/>
      <c r="I98" s="2"/>
    </row>
    <row r="99" spans="1:9" ht="60" customHeight="1" x14ac:dyDescent="0.25">
      <c r="A99" s="9">
        <v>280101</v>
      </c>
      <c r="B99" s="32" t="s">
        <v>34</v>
      </c>
      <c r="C99" s="30">
        <v>91</v>
      </c>
      <c r="D99" s="30" t="s">
        <v>142</v>
      </c>
      <c r="E99" s="9">
        <v>3</v>
      </c>
      <c r="F99" s="9" t="s">
        <v>139</v>
      </c>
      <c r="G99" s="9">
        <v>1.1000000000000001</v>
      </c>
      <c r="H99" s="2"/>
      <c r="I99" s="2"/>
    </row>
    <row r="100" spans="1:9" ht="45" customHeight="1" x14ac:dyDescent="0.25">
      <c r="A100" s="9">
        <v>291601</v>
      </c>
      <c r="B100" s="32" t="s">
        <v>181</v>
      </c>
      <c r="C100" s="30" t="s">
        <v>134</v>
      </c>
      <c r="D100" s="30" t="s">
        <v>135</v>
      </c>
      <c r="E100" s="9">
        <v>2</v>
      </c>
      <c r="F100" s="9" t="s">
        <v>136</v>
      </c>
      <c r="G100" s="9">
        <v>1.05</v>
      </c>
      <c r="H100" s="2"/>
      <c r="I100" s="2"/>
    </row>
    <row r="101" spans="1:9" x14ac:dyDescent="0.25">
      <c r="A101" s="9">
        <v>291201</v>
      </c>
      <c r="B101" s="32" t="s">
        <v>83</v>
      </c>
      <c r="C101" s="30" t="s">
        <v>134</v>
      </c>
      <c r="D101" s="30" t="s">
        <v>135</v>
      </c>
      <c r="E101" s="9">
        <v>3</v>
      </c>
      <c r="F101" s="9" t="s">
        <v>921</v>
      </c>
      <c r="G101" s="9">
        <v>1.4</v>
      </c>
      <c r="H101" s="2"/>
      <c r="I101" s="2"/>
    </row>
    <row r="102" spans="1:9" ht="15" customHeight="1" x14ac:dyDescent="0.25">
      <c r="A102" s="9">
        <v>291201</v>
      </c>
      <c r="B102" s="32" t="s">
        <v>78</v>
      </c>
      <c r="C102" s="30">
        <v>24</v>
      </c>
      <c r="D102" s="30" t="s">
        <v>146</v>
      </c>
      <c r="E102" s="9">
        <v>3</v>
      </c>
      <c r="F102" s="9" t="s">
        <v>921</v>
      </c>
      <c r="G102" s="9">
        <v>1.4</v>
      </c>
      <c r="H102" s="2"/>
      <c r="I102" s="2"/>
    </row>
    <row r="103" spans="1:9" ht="45" customHeight="1" x14ac:dyDescent="0.25">
      <c r="A103" s="9">
        <v>291201</v>
      </c>
      <c r="B103" s="32" t="s">
        <v>78</v>
      </c>
      <c r="C103" s="30">
        <v>31</v>
      </c>
      <c r="D103" s="30" t="s">
        <v>153</v>
      </c>
      <c r="E103" s="9">
        <v>3</v>
      </c>
      <c r="F103" s="9" t="s">
        <v>921</v>
      </c>
      <c r="G103" s="9">
        <v>1.4</v>
      </c>
      <c r="H103" s="2"/>
      <c r="I103" s="2"/>
    </row>
    <row r="104" spans="1:9" ht="60" customHeight="1" x14ac:dyDescent="0.25">
      <c r="A104" s="9">
        <v>291201</v>
      </c>
      <c r="B104" s="32" t="s">
        <v>78</v>
      </c>
      <c r="C104" s="30">
        <v>32</v>
      </c>
      <c r="D104" s="30" t="s">
        <v>138</v>
      </c>
      <c r="E104" s="9">
        <v>3</v>
      </c>
      <c r="F104" s="9" t="s">
        <v>921</v>
      </c>
      <c r="G104" s="9">
        <v>1.4</v>
      </c>
      <c r="H104" s="2"/>
      <c r="I104" s="2"/>
    </row>
    <row r="105" spans="1:9" ht="45" customHeight="1" x14ac:dyDescent="0.25">
      <c r="A105" s="9">
        <v>300101</v>
      </c>
      <c r="B105" s="32" t="s">
        <v>35</v>
      </c>
      <c r="C105" s="30" t="s">
        <v>134</v>
      </c>
      <c r="D105" s="30" t="s">
        <v>135</v>
      </c>
      <c r="E105" s="9">
        <v>2</v>
      </c>
      <c r="F105" s="9" t="s">
        <v>136</v>
      </c>
      <c r="G105" s="9">
        <v>1.05</v>
      </c>
      <c r="H105" s="2"/>
      <c r="I105" s="2"/>
    </row>
    <row r="106" spans="1:9" ht="60" customHeight="1" x14ac:dyDescent="0.25">
      <c r="A106" s="9">
        <v>310401</v>
      </c>
      <c r="B106" s="32" t="s">
        <v>65</v>
      </c>
      <c r="C106" s="30" t="s">
        <v>134</v>
      </c>
      <c r="D106" s="30" t="s">
        <v>135</v>
      </c>
      <c r="E106" s="9">
        <v>3</v>
      </c>
      <c r="F106" s="9" t="s">
        <v>152</v>
      </c>
      <c r="G106" s="9">
        <v>1.35</v>
      </c>
      <c r="H106" s="2"/>
      <c r="I106" s="2"/>
    </row>
    <row r="107" spans="1:9" ht="60" customHeight="1" x14ac:dyDescent="0.25">
      <c r="A107" s="9">
        <v>311001</v>
      </c>
      <c r="B107" s="32" t="s">
        <v>114</v>
      </c>
      <c r="C107" s="30" t="s">
        <v>134</v>
      </c>
      <c r="D107" s="30" t="s">
        <v>135</v>
      </c>
      <c r="E107" s="9">
        <v>2</v>
      </c>
      <c r="F107" s="9" t="s">
        <v>136</v>
      </c>
      <c r="G107" s="9">
        <v>1.05</v>
      </c>
      <c r="H107" s="2"/>
      <c r="I107" s="2"/>
    </row>
    <row r="108" spans="1:9" ht="60" customHeight="1" x14ac:dyDescent="0.25">
      <c r="A108" s="9">
        <v>311701</v>
      </c>
      <c r="B108" s="32" t="s">
        <v>115</v>
      </c>
      <c r="C108" s="30" t="s">
        <v>134</v>
      </c>
      <c r="D108" s="30" t="s">
        <v>135</v>
      </c>
      <c r="E108" s="9">
        <v>1</v>
      </c>
      <c r="F108" s="9" t="s">
        <v>136</v>
      </c>
      <c r="G108" s="9">
        <v>0.9</v>
      </c>
      <c r="H108" s="2"/>
      <c r="I108" s="2"/>
    </row>
    <row r="109" spans="1:9" ht="45" customHeight="1" x14ac:dyDescent="0.25">
      <c r="A109" s="9" t="s">
        <v>100</v>
      </c>
      <c r="B109" s="32" t="s">
        <v>101</v>
      </c>
      <c r="C109" s="30" t="s">
        <v>134</v>
      </c>
      <c r="D109" s="30" t="s">
        <v>135</v>
      </c>
      <c r="E109" s="9">
        <v>2</v>
      </c>
      <c r="F109" s="9" t="s">
        <v>136</v>
      </c>
      <c r="G109" s="9">
        <v>1.05</v>
      </c>
      <c r="H109" s="2"/>
      <c r="I109" s="2"/>
    </row>
    <row r="110" spans="1:9" ht="45" customHeight="1" x14ac:dyDescent="0.25">
      <c r="A110" s="9" t="s">
        <v>100</v>
      </c>
      <c r="B110" s="32" t="s">
        <v>101</v>
      </c>
      <c r="C110" s="30">
        <v>14</v>
      </c>
      <c r="D110" s="30" t="s">
        <v>148</v>
      </c>
      <c r="E110" s="9">
        <v>3</v>
      </c>
      <c r="F110" s="9" t="s">
        <v>139</v>
      </c>
      <c r="G110" s="9">
        <v>1.1000000000000001</v>
      </c>
      <c r="H110" s="2"/>
      <c r="I110" s="2"/>
    </row>
    <row r="111" spans="1:9" ht="60" customHeight="1" x14ac:dyDescent="0.25">
      <c r="A111" s="9" t="s">
        <v>100</v>
      </c>
      <c r="B111" s="32" t="s">
        <v>101</v>
      </c>
      <c r="C111" s="30">
        <v>32</v>
      </c>
      <c r="D111" s="30" t="s">
        <v>138</v>
      </c>
      <c r="E111" s="9">
        <v>3</v>
      </c>
      <c r="F111" s="9" t="s">
        <v>139</v>
      </c>
      <c r="G111" s="9">
        <v>1.1000000000000001</v>
      </c>
      <c r="H111" s="2"/>
      <c r="I111" s="2"/>
    </row>
    <row r="112" spans="1:9" ht="60" customHeight="1" x14ac:dyDescent="0.25">
      <c r="A112" s="9" t="s">
        <v>100</v>
      </c>
      <c r="B112" s="32" t="s">
        <v>101</v>
      </c>
      <c r="C112" s="30">
        <v>40</v>
      </c>
      <c r="D112" s="30" t="s">
        <v>147</v>
      </c>
      <c r="E112" s="9">
        <v>3</v>
      </c>
      <c r="F112" s="9" t="s">
        <v>139</v>
      </c>
      <c r="G112" s="9">
        <v>1.1000000000000001</v>
      </c>
      <c r="H112" s="2"/>
      <c r="I112" s="2"/>
    </row>
    <row r="113" spans="1:9" ht="48" customHeight="1" x14ac:dyDescent="0.25">
      <c r="A113" s="9">
        <v>320101</v>
      </c>
      <c r="B113" s="32" t="s">
        <v>178</v>
      </c>
      <c r="C113" s="30" t="s">
        <v>134</v>
      </c>
      <c r="D113" s="30" t="s">
        <v>135</v>
      </c>
      <c r="E113" s="9">
        <v>2</v>
      </c>
      <c r="F113" s="9" t="s">
        <v>136</v>
      </c>
      <c r="G113" s="9">
        <v>1.05</v>
      </c>
      <c r="H113" s="2"/>
      <c r="I113" s="2"/>
    </row>
    <row r="114" spans="1:9" ht="71.25" customHeight="1" x14ac:dyDescent="0.25">
      <c r="A114" s="9">
        <v>330101</v>
      </c>
      <c r="B114" s="32" t="s">
        <v>377</v>
      </c>
      <c r="C114" s="30" t="s">
        <v>134</v>
      </c>
      <c r="D114" s="30" t="s">
        <v>135</v>
      </c>
      <c r="E114" s="9">
        <v>1</v>
      </c>
      <c r="F114" s="9" t="s">
        <v>136</v>
      </c>
      <c r="G114" s="9">
        <v>0.9</v>
      </c>
      <c r="H114" s="2"/>
      <c r="I114" s="2"/>
    </row>
    <row r="115" spans="1:9" ht="30" customHeight="1" x14ac:dyDescent="0.25">
      <c r="A115" s="9">
        <v>330301</v>
      </c>
      <c r="B115" s="32" t="s">
        <v>66</v>
      </c>
      <c r="C115" s="30" t="s">
        <v>134</v>
      </c>
      <c r="D115" s="30" t="s">
        <v>135</v>
      </c>
      <c r="E115" s="9">
        <v>2</v>
      </c>
      <c r="F115" s="9" t="s">
        <v>136</v>
      </c>
      <c r="G115" s="9">
        <v>1.05</v>
      </c>
      <c r="H115" s="2"/>
      <c r="I115" s="2"/>
    </row>
    <row r="116" spans="1:9" ht="45" customHeight="1" x14ac:dyDescent="0.25">
      <c r="A116" s="9">
        <v>330501</v>
      </c>
      <c r="B116" s="32" t="s">
        <v>37</v>
      </c>
      <c r="C116" s="30" t="s">
        <v>134</v>
      </c>
      <c r="D116" s="30" t="s">
        <v>135</v>
      </c>
      <c r="E116" s="9">
        <v>1</v>
      </c>
      <c r="F116" s="9" t="s">
        <v>136</v>
      </c>
      <c r="G116" s="9">
        <v>0.9</v>
      </c>
      <c r="H116" s="2"/>
      <c r="I116" s="2"/>
    </row>
    <row r="117" spans="1:9" ht="45" customHeight="1" x14ac:dyDescent="0.25">
      <c r="A117" s="9">
        <v>330901</v>
      </c>
      <c r="B117" s="32" t="s">
        <v>38</v>
      </c>
      <c r="C117" s="30" t="s">
        <v>134</v>
      </c>
      <c r="D117" s="30" t="s">
        <v>135</v>
      </c>
      <c r="E117" s="9">
        <v>1</v>
      </c>
      <c r="F117" s="9" t="s">
        <v>136</v>
      </c>
      <c r="G117" s="9">
        <v>0.9</v>
      </c>
      <c r="H117" s="2"/>
      <c r="I117" s="2"/>
    </row>
    <row r="118" spans="1:9" ht="45" customHeight="1" x14ac:dyDescent="0.25">
      <c r="A118" s="9">
        <v>331201</v>
      </c>
      <c r="B118" s="32" t="s">
        <v>39</v>
      </c>
      <c r="C118" s="30" t="s">
        <v>134</v>
      </c>
      <c r="D118" s="30" t="s">
        <v>135</v>
      </c>
      <c r="E118" s="9">
        <v>2</v>
      </c>
      <c r="F118" s="9" t="s">
        <v>136</v>
      </c>
      <c r="G118" s="9">
        <v>1.05</v>
      </c>
      <c r="H118" s="2"/>
      <c r="I118" s="2"/>
    </row>
    <row r="119" spans="1:9" ht="60" customHeight="1" x14ac:dyDescent="0.25">
      <c r="A119" s="9">
        <v>332601</v>
      </c>
      <c r="B119" s="32" t="s">
        <v>116</v>
      </c>
      <c r="C119" s="30" t="s">
        <v>134</v>
      </c>
      <c r="D119" s="30" t="s">
        <v>135</v>
      </c>
      <c r="E119" s="9">
        <v>2</v>
      </c>
      <c r="F119" s="9" t="s">
        <v>136</v>
      </c>
      <c r="G119" s="9">
        <v>1.05</v>
      </c>
      <c r="H119" s="2"/>
      <c r="I119" s="2"/>
    </row>
    <row r="120" spans="1:9" ht="60" customHeight="1" x14ac:dyDescent="0.25">
      <c r="A120" s="9">
        <v>332801</v>
      </c>
      <c r="B120" s="32" t="s">
        <v>40</v>
      </c>
      <c r="C120" s="30" t="s">
        <v>134</v>
      </c>
      <c r="D120" s="30" t="s">
        <v>135</v>
      </c>
      <c r="E120" s="9">
        <v>2</v>
      </c>
      <c r="F120" s="9" t="s">
        <v>136</v>
      </c>
      <c r="G120" s="9">
        <v>1.05</v>
      </c>
      <c r="H120" s="2"/>
      <c r="I120" s="2"/>
    </row>
    <row r="121" spans="1:9" ht="60" customHeight="1" x14ac:dyDescent="0.25">
      <c r="A121" s="9">
        <v>333201</v>
      </c>
      <c r="B121" s="32" t="s">
        <v>117</v>
      </c>
      <c r="C121" s="30" t="s">
        <v>134</v>
      </c>
      <c r="D121" s="30" t="s">
        <v>135</v>
      </c>
      <c r="E121" s="9">
        <v>1</v>
      </c>
      <c r="F121" s="9" t="s">
        <v>136</v>
      </c>
      <c r="G121" s="9">
        <v>0.9</v>
      </c>
      <c r="H121" s="2"/>
      <c r="I121" s="2"/>
    </row>
    <row r="122" spans="1:9" ht="60" customHeight="1" x14ac:dyDescent="0.25">
      <c r="A122" s="9">
        <v>333801</v>
      </c>
      <c r="B122" s="32" t="s">
        <v>1</v>
      </c>
      <c r="C122" s="30" t="s">
        <v>134</v>
      </c>
      <c r="D122" s="30" t="s">
        <v>135</v>
      </c>
      <c r="E122" s="9">
        <v>2</v>
      </c>
      <c r="F122" s="9" t="s">
        <v>136</v>
      </c>
      <c r="G122" s="9">
        <v>1.05</v>
      </c>
      <c r="H122" s="2"/>
      <c r="I122" s="2"/>
    </row>
    <row r="123" spans="1:9" ht="45" customHeight="1" x14ac:dyDescent="0.25">
      <c r="A123" s="9">
        <v>333801</v>
      </c>
      <c r="B123" s="32" t="s">
        <v>1</v>
      </c>
      <c r="C123" s="30">
        <v>2</v>
      </c>
      <c r="D123" s="30" t="s">
        <v>155</v>
      </c>
      <c r="E123" s="9">
        <v>3</v>
      </c>
      <c r="F123" s="9" t="s">
        <v>139</v>
      </c>
      <c r="G123" s="9">
        <v>1.1000000000000001</v>
      </c>
      <c r="H123" s="2"/>
      <c r="I123" s="2"/>
    </row>
    <row r="124" spans="1:9" ht="60" customHeight="1" x14ac:dyDescent="0.25">
      <c r="A124" s="9">
        <v>333801</v>
      </c>
      <c r="B124" s="32" t="s">
        <v>1</v>
      </c>
      <c r="C124" s="30">
        <v>24</v>
      </c>
      <c r="D124" s="30" t="s">
        <v>146</v>
      </c>
      <c r="E124" s="9">
        <v>3</v>
      </c>
      <c r="F124" s="9" t="s">
        <v>139</v>
      </c>
      <c r="G124" s="9">
        <v>1.1000000000000001</v>
      </c>
      <c r="H124" s="2"/>
      <c r="I124" s="2"/>
    </row>
    <row r="125" spans="1:9" ht="45" customHeight="1" x14ac:dyDescent="0.25">
      <c r="A125" s="9">
        <v>333801</v>
      </c>
      <c r="B125" s="32" t="s">
        <v>1</v>
      </c>
      <c r="C125" s="30">
        <v>32</v>
      </c>
      <c r="D125" s="30" t="s">
        <v>138</v>
      </c>
      <c r="E125" s="9">
        <v>3</v>
      </c>
      <c r="F125" s="9" t="s">
        <v>139</v>
      </c>
      <c r="G125" s="9">
        <v>1.1000000000000001</v>
      </c>
      <c r="H125" s="2"/>
      <c r="I125" s="2"/>
    </row>
    <row r="126" spans="1:9" ht="45" customHeight="1" x14ac:dyDescent="0.25">
      <c r="A126" s="9">
        <v>333801</v>
      </c>
      <c r="B126" s="32" t="s">
        <v>1</v>
      </c>
      <c r="C126" s="30">
        <v>40</v>
      </c>
      <c r="D126" s="30" t="s">
        <v>147</v>
      </c>
      <c r="E126" s="9">
        <v>3</v>
      </c>
      <c r="F126" s="9" t="s">
        <v>139</v>
      </c>
      <c r="G126" s="9">
        <v>1.1000000000000001</v>
      </c>
      <c r="H126" s="2"/>
      <c r="I126" s="2"/>
    </row>
    <row r="127" spans="1:9" ht="45" customHeight="1" x14ac:dyDescent="0.25">
      <c r="A127" s="9">
        <v>340101</v>
      </c>
      <c r="B127" s="32" t="s">
        <v>42</v>
      </c>
      <c r="C127" s="30" t="s">
        <v>134</v>
      </c>
      <c r="D127" s="30" t="s">
        <v>135</v>
      </c>
      <c r="E127" s="9">
        <v>2</v>
      </c>
      <c r="F127" s="9" t="s">
        <v>136</v>
      </c>
      <c r="G127" s="9">
        <v>1.05</v>
      </c>
      <c r="H127" s="2"/>
      <c r="I127" s="2"/>
    </row>
    <row r="128" spans="1:9" ht="45" customHeight="1" x14ac:dyDescent="0.25">
      <c r="A128" s="9">
        <v>340107</v>
      </c>
      <c r="B128" s="32" t="s">
        <v>118</v>
      </c>
      <c r="C128" s="30" t="s">
        <v>134</v>
      </c>
      <c r="D128" s="30" t="s">
        <v>135</v>
      </c>
      <c r="E128" s="9">
        <v>2</v>
      </c>
      <c r="F128" s="9" t="s">
        <v>136</v>
      </c>
      <c r="G128" s="9">
        <v>1.05</v>
      </c>
      <c r="H128" s="2"/>
      <c r="I128" s="2"/>
    </row>
    <row r="129" spans="1:9" ht="60" customHeight="1" x14ac:dyDescent="0.25">
      <c r="A129" s="9">
        <v>340201</v>
      </c>
      <c r="B129" s="32" t="s">
        <v>43</v>
      </c>
      <c r="C129" s="30" t="s">
        <v>134</v>
      </c>
      <c r="D129" s="30" t="s">
        <v>135</v>
      </c>
      <c r="E129" s="9">
        <v>2</v>
      </c>
      <c r="F129" s="9" t="s">
        <v>136</v>
      </c>
      <c r="G129" s="9">
        <v>1.05</v>
      </c>
      <c r="H129" s="2"/>
      <c r="I129" s="2"/>
    </row>
    <row r="130" spans="1:9" ht="45" customHeight="1" x14ac:dyDescent="0.25">
      <c r="A130" s="9">
        <v>363001</v>
      </c>
      <c r="B130" s="32" t="s">
        <v>375</v>
      </c>
      <c r="C130" s="30" t="s">
        <v>134</v>
      </c>
      <c r="D130" s="30" t="s">
        <v>135</v>
      </c>
      <c r="E130" s="9">
        <v>2</v>
      </c>
      <c r="F130" s="9" t="s">
        <v>136</v>
      </c>
      <c r="G130" s="9">
        <v>1.05</v>
      </c>
      <c r="H130" s="2"/>
      <c r="I130" s="2"/>
    </row>
    <row r="131" spans="1:9" ht="48.75" customHeight="1" x14ac:dyDescent="0.25">
      <c r="A131" s="9">
        <v>363001</v>
      </c>
      <c r="B131" s="32" t="s">
        <v>375</v>
      </c>
      <c r="C131" s="30">
        <v>91</v>
      </c>
      <c r="D131" s="30" t="s">
        <v>142</v>
      </c>
      <c r="E131" s="9">
        <v>3</v>
      </c>
      <c r="F131" s="9" t="s">
        <v>139</v>
      </c>
      <c r="G131" s="9">
        <v>1.1000000000000001</v>
      </c>
      <c r="H131" s="2"/>
      <c r="I131" s="2"/>
    </row>
    <row r="132" spans="1:9" ht="48.75" customHeight="1" x14ac:dyDescent="0.25">
      <c r="A132" s="9">
        <v>363001</v>
      </c>
      <c r="B132" s="32" t="s">
        <v>375</v>
      </c>
      <c r="C132" s="30">
        <v>2</v>
      </c>
      <c r="D132" s="30" t="s">
        <v>155</v>
      </c>
      <c r="E132" s="9">
        <v>3</v>
      </c>
      <c r="F132" s="9" t="s">
        <v>139</v>
      </c>
      <c r="G132" s="9">
        <v>1.1000000000000001</v>
      </c>
      <c r="H132" s="2"/>
      <c r="I132" s="2"/>
    </row>
    <row r="133" spans="1:9" ht="48.75" customHeight="1" x14ac:dyDescent="0.25">
      <c r="A133" s="9">
        <v>363001</v>
      </c>
      <c r="B133" s="32" t="s">
        <v>375</v>
      </c>
      <c r="C133" s="30">
        <v>3</v>
      </c>
      <c r="D133" s="30" t="s">
        <v>159</v>
      </c>
      <c r="E133" s="9">
        <v>3</v>
      </c>
      <c r="F133" s="9" t="s">
        <v>139</v>
      </c>
      <c r="G133" s="9">
        <v>1.1000000000000001</v>
      </c>
      <c r="H133" s="2"/>
      <c r="I133" s="2"/>
    </row>
    <row r="134" spans="1:9" ht="50.25" customHeight="1" x14ac:dyDescent="0.25">
      <c r="A134" s="9">
        <v>360201</v>
      </c>
      <c r="B134" s="32" t="s">
        <v>119</v>
      </c>
      <c r="C134" s="30" t="s">
        <v>134</v>
      </c>
      <c r="D134" s="30" t="s">
        <v>135</v>
      </c>
      <c r="E134" s="9">
        <v>2</v>
      </c>
      <c r="F134" s="9" t="s">
        <v>136</v>
      </c>
      <c r="G134" s="9">
        <v>1.05</v>
      </c>
      <c r="H134" s="2"/>
      <c r="I134" s="2"/>
    </row>
    <row r="135" spans="1:9" ht="45" customHeight="1" x14ac:dyDescent="0.25">
      <c r="A135" s="9">
        <v>361701</v>
      </c>
      <c r="B135" s="32" t="s">
        <v>120</v>
      </c>
      <c r="C135" s="30" t="s">
        <v>134</v>
      </c>
      <c r="D135" s="30" t="s">
        <v>135</v>
      </c>
      <c r="E135" s="9">
        <v>2</v>
      </c>
      <c r="F135" s="9" t="s">
        <v>136</v>
      </c>
      <c r="G135" s="9">
        <v>1.05</v>
      </c>
      <c r="H135" s="2"/>
      <c r="I135" s="2"/>
    </row>
    <row r="136" spans="1:9" ht="45" customHeight="1" x14ac:dyDescent="0.25">
      <c r="A136" s="9">
        <v>361701</v>
      </c>
      <c r="B136" s="32" t="s">
        <v>120</v>
      </c>
      <c r="C136" s="30">
        <v>32</v>
      </c>
      <c r="D136" s="30" t="s">
        <v>138</v>
      </c>
      <c r="E136" s="9">
        <v>3</v>
      </c>
      <c r="F136" s="9" t="s">
        <v>139</v>
      </c>
      <c r="G136" s="9">
        <v>1.1000000000000001</v>
      </c>
      <c r="H136" s="2"/>
      <c r="I136" s="2"/>
    </row>
    <row r="137" spans="1:9" ht="15" customHeight="1" x14ac:dyDescent="0.25">
      <c r="A137" s="9">
        <v>362501</v>
      </c>
      <c r="B137" s="32" t="s">
        <v>160</v>
      </c>
      <c r="C137" s="30" t="s">
        <v>134</v>
      </c>
      <c r="D137" s="30" t="s">
        <v>135</v>
      </c>
      <c r="E137" s="9">
        <v>2</v>
      </c>
      <c r="F137" s="9" t="s">
        <v>136</v>
      </c>
      <c r="G137" s="9">
        <v>1.05</v>
      </c>
      <c r="H137" s="2"/>
      <c r="I137" s="2"/>
    </row>
    <row r="138" spans="1:9" ht="60" customHeight="1" x14ac:dyDescent="0.25">
      <c r="A138" s="9">
        <v>370101</v>
      </c>
      <c r="B138" s="32" t="s">
        <v>91</v>
      </c>
      <c r="C138" s="30" t="s">
        <v>134</v>
      </c>
      <c r="D138" s="30" t="s">
        <v>135</v>
      </c>
      <c r="E138" s="9">
        <v>2</v>
      </c>
      <c r="F138" s="9" t="s">
        <v>136</v>
      </c>
      <c r="G138" s="9">
        <v>1.05</v>
      </c>
      <c r="H138" s="2"/>
      <c r="I138" s="2"/>
    </row>
    <row r="139" spans="1:9" ht="60.75" customHeight="1" x14ac:dyDescent="0.25">
      <c r="A139" s="9">
        <v>381401</v>
      </c>
      <c r="B139" s="32" t="s">
        <v>373</v>
      </c>
      <c r="C139" s="30" t="s">
        <v>134</v>
      </c>
      <c r="D139" s="30" t="s">
        <v>135</v>
      </c>
      <c r="E139" s="9">
        <v>2</v>
      </c>
      <c r="F139" s="9" t="s">
        <v>136</v>
      </c>
      <c r="G139" s="9">
        <v>1.05</v>
      </c>
      <c r="H139" s="2"/>
      <c r="I139" s="2"/>
    </row>
    <row r="140" spans="1:9" ht="60" customHeight="1" x14ac:dyDescent="0.25">
      <c r="A140" s="9">
        <v>381401</v>
      </c>
      <c r="B140" s="32" t="s">
        <v>373</v>
      </c>
      <c r="C140" s="30">
        <v>32</v>
      </c>
      <c r="D140" s="30" t="s">
        <v>138</v>
      </c>
      <c r="E140" s="9">
        <v>3</v>
      </c>
      <c r="F140" s="9" t="s">
        <v>139</v>
      </c>
      <c r="G140" s="9">
        <v>1.1000000000000001</v>
      </c>
      <c r="H140" s="2"/>
      <c r="I140" s="2"/>
    </row>
    <row r="141" spans="1:9" ht="60.75" customHeight="1" x14ac:dyDescent="0.25">
      <c r="A141" s="9">
        <v>390101</v>
      </c>
      <c r="B141" s="32" t="s">
        <v>44</v>
      </c>
      <c r="C141" s="30" t="s">
        <v>134</v>
      </c>
      <c r="D141" s="30" t="s">
        <v>135</v>
      </c>
      <c r="E141" s="9">
        <v>2</v>
      </c>
      <c r="F141" s="9" t="s">
        <v>136</v>
      </c>
      <c r="G141" s="9">
        <v>1.05</v>
      </c>
      <c r="H141" s="2"/>
      <c r="I141" s="2"/>
    </row>
    <row r="142" spans="1:9" ht="83.25" customHeight="1" x14ac:dyDescent="0.25">
      <c r="A142" s="9">
        <v>390101</v>
      </c>
      <c r="B142" s="32" t="s">
        <v>44</v>
      </c>
      <c r="C142" s="30">
        <v>32</v>
      </c>
      <c r="D142" s="30" t="s">
        <v>138</v>
      </c>
      <c r="E142" s="9">
        <v>3</v>
      </c>
      <c r="F142" s="9" t="s">
        <v>139</v>
      </c>
      <c r="G142" s="9">
        <v>1.1000000000000001</v>
      </c>
      <c r="H142" s="2"/>
      <c r="I142" s="2"/>
    </row>
    <row r="143" spans="1:9" ht="60" x14ac:dyDescent="0.25">
      <c r="A143" s="9">
        <v>390101</v>
      </c>
      <c r="B143" s="32" t="s">
        <v>44</v>
      </c>
      <c r="C143" s="30">
        <v>91</v>
      </c>
      <c r="D143" s="30" t="s">
        <v>142</v>
      </c>
      <c r="E143" s="9">
        <v>3</v>
      </c>
      <c r="F143" s="9" t="s">
        <v>139</v>
      </c>
      <c r="G143" s="9">
        <v>1.1000000000000001</v>
      </c>
      <c r="H143" s="2"/>
      <c r="I143" s="2"/>
    </row>
    <row r="144" spans="1:9" ht="45" x14ac:dyDescent="0.25">
      <c r="A144" s="9">
        <v>400601</v>
      </c>
      <c r="B144" s="32" t="s">
        <v>179</v>
      </c>
      <c r="C144" s="30" t="s">
        <v>134</v>
      </c>
      <c r="D144" s="30" t="s">
        <v>135</v>
      </c>
      <c r="E144" s="9">
        <v>2</v>
      </c>
      <c r="F144" s="9" t="s">
        <v>136</v>
      </c>
      <c r="G144" s="9">
        <v>1.05</v>
      </c>
      <c r="H144" s="2"/>
      <c r="I144" s="2"/>
    </row>
    <row r="145" spans="1:9" ht="60" customHeight="1" x14ac:dyDescent="0.25">
      <c r="A145" s="9">
        <v>410101</v>
      </c>
      <c r="B145" s="32" t="s">
        <v>45</v>
      </c>
      <c r="C145" s="30" t="s">
        <v>134</v>
      </c>
      <c r="D145" s="30" t="s">
        <v>135</v>
      </c>
      <c r="E145" s="9">
        <v>2</v>
      </c>
      <c r="F145" s="9" t="s">
        <v>136</v>
      </c>
      <c r="G145" s="9">
        <v>1.05</v>
      </c>
      <c r="H145" s="2"/>
      <c r="I145" s="2"/>
    </row>
    <row r="146" spans="1:9" ht="60" customHeight="1" x14ac:dyDescent="0.25">
      <c r="A146" s="9">
        <v>410101</v>
      </c>
      <c r="B146" s="32" t="s">
        <v>45</v>
      </c>
      <c r="C146" s="30">
        <v>91</v>
      </c>
      <c r="D146" s="30" t="s">
        <v>142</v>
      </c>
      <c r="E146" s="9">
        <v>3</v>
      </c>
      <c r="F146" s="9" t="s">
        <v>139</v>
      </c>
      <c r="G146" s="9">
        <v>1.1000000000000001</v>
      </c>
      <c r="H146" s="2"/>
      <c r="I146" s="2"/>
    </row>
    <row r="147" spans="1:9" ht="60" x14ac:dyDescent="0.25">
      <c r="A147" s="9">
        <v>410601</v>
      </c>
      <c r="B147" s="32" t="s">
        <v>46</v>
      </c>
      <c r="C147" s="30" t="s">
        <v>134</v>
      </c>
      <c r="D147" s="30" t="s">
        <v>135</v>
      </c>
      <c r="E147" s="9">
        <v>2</v>
      </c>
      <c r="F147" s="9" t="s">
        <v>136</v>
      </c>
      <c r="G147" s="9">
        <v>1.05</v>
      </c>
      <c r="H147" s="2"/>
      <c r="I147" s="2"/>
    </row>
    <row r="148" spans="1:9" ht="75" customHeight="1" x14ac:dyDescent="0.25">
      <c r="A148" s="9">
        <v>411401</v>
      </c>
      <c r="B148" s="32" t="s">
        <v>121</v>
      </c>
      <c r="C148" s="30" t="s">
        <v>134</v>
      </c>
      <c r="D148" s="30" t="s">
        <v>135</v>
      </c>
      <c r="E148" s="9">
        <v>2</v>
      </c>
      <c r="F148" s="9" t="s">
        <v>136</v>
      </c>
      <c r="G148" s="9">
        <v>1.05</v>
      </c>
      <c r="H148" s="2"/>
      <c r="I148" s="2"/>
    </row>
    <row r="149" spans="1:9" ht="75" customHeight="1" x14ac:dyDescent="0.25">
      <c r="A149" s="9">
        <v>412401</v>
      </c>
      <c r="B149" s="32" t="s">
        <v>2</v>
      </c>
      <c r="C149" s="30" t="s">
        <v>134</v>
      </c>
      <c r="D149" s="30" t="s">
        <v>135</v>
      </c>
      <c r="E149" s="9">
        <v>2</v>
      </c>
      <c r="F149" s="9" t="s">
        <v>136</v>
      </c>
      <c r="G149" s="9">
        <v>1.05</v>
      </c>
      <c r="H149" s="2"/>
      <c r="I149" s="2"/>
    </row>
    <row r="150" spans="1:9" ht="75" customHeight="1" x14ac:dyDescent="0.25">
      <c r="A150" s="9">
        <v>412401</v>
      </c>
      <c r="B150" s="32" t="s">
        <v>2</v>
      </c>
      <c r="C150" s="30">
        <v>24</v>
      </c>
      <c r="D150" s="30" t="s">
        <v>146</v>
      </c>
      <c r="E150" s="9">
        <v>3</v>
      </c>
      <c r="F150" s="9" t="s">
        <v>139</v>
      </c>
      <c r="G150" s="9">
        <v>1.1000000000000001</v>
      </c>
      <c r="H150" s="2"/>
      <c r="I150" s="2"/>
    </row>
    <row r="151" spans="1:9" ht="75" customHeight="1" x14ac:dyDescent="0.25">
      <c r="A151" s="9">
        <v>420101</v>
      </c>
      <c r="B151" s="32" t="s">
        <v>47</v>
      </c>
      <c r="C151" s="30" t="s">
        <v>134</v>
      </c>
      <c r="D151" s="30" t="s">
        <v>135</v>
      </c>
      <c r="E151" s="9">
        <v>2</v>
      </c>
      <c r="F151" s="9" t="s">
        <v>136</v>
      </c>
      <c r="G151" s="9">
        <v>1.05</v>
      </c>
      <c r="H151" s="2"/>
      <c r="I151" s="2"/>
    </row>
    <row r="152" spans="1:9" ht="75" customHeight="1" x14ac:dyDescent="0.25">
      <c r="A152" s="9">
        <v>440101</v>
      </c>
      <c r="B152" s="32" t="s">
        <v>48</v>
      </c>
      <c r="C152" s="30" t="s">
        <v>134</v>
      </c>
      <c r="D152" s="30" t="s">
        <v>135</v>
      </c>
      <c r="E152" s="9">
        <v>2</v>
      </c>
      <c r="F152" s="9" t="s">
        <v>136</v>
      </c>
      <c r="G152" s="9">
        <v>1.05</v>
      </c>
      <c r="H152" s="2"/>
      <c r="I152" s="2"/>
    </row>
    <row r="153" spans="1:9" ht="60" customHeight="1" x14ac:dyDescent="0.25">
      <c r="A153" s="9">
        <v>440103</v>
      </c>
      <c r="B153" s="32" t="s">
        <v>130</v>
      </c>
      <c r="C153" s="30" t="s">
        <v>134</v>
      </c>
      <c r="D153" s="30" t="s">
        <v>135</v>
      </c>
      <c r="E153" s="9">
        <v>2</v>
      </c>
      <c r="F153" s="9" t="s">
        <v>136</v>
      </c>
      <c r="G153" s="9">
        <v>1.05</v>
      </c>
      <c r="H153" s="2"/>
      <c r="I153" s="2"/>
    </row>
    <row r="154" spans="1:9" ht="75" customHeight="1" x14ac:dyDescent="0.25">
      <c r="A154" s="9">
        <v>440501</v>
      </c>
      <c r="B154" s="32" t="s">
        <v>49</v>
      </c>
      <c r="C154" s="30" t="s">
        <v>134</v>
      </c>
      <c r="D154" s="30" t="s">
        <v>135</v>
      </c>
      <c r="E154" s="9">
        <v>2</v>
      </c>
      <c r="F154" s="9" t="s">
        <v>136</v>
      </c>
      <c r="G154" s="9">
        <v>1.05</v>
      </c>
      <c r="H154" s="2"/>
      <c r="I154" s="2"/>
    </row>
    <row r="155" spans="1:9" ht="60" customHeight="1" x14ac:dyDescent="0.25">
      <c r="A155" s="9">
        <v>450701</v>
      </c>
      <c r="B155" s="32" t="s">
        <v>188</v>
      </c>
      <c r="C155" s="30" t="s">
        <v>134</v>
      </c>
      <c r="D155" s="30" t="s">
        <v>135</v>
      </c>
      <c r="E155" s="9">
        <v>2</v>
      </c>
      <c r="F155" s="9" t="s">
        <v>136</v>
      </c>
      <c r="G155" s="9">
        <v>1.05</v>
      </c>
      <c r="H155" s="2"/>
      <c r="I155" s="2"/>
    </row>
    <row r="156" spans="1:9" ht="90" customHeight="1" x14ac:dyDescent="0.25">
      <c r="A156" s="9">
        <v>450701</v>
      </c>
      <c r="B156" s="32" t="s">
        <v>188</v>
      </c>
      <c r="C156" s="30">
        <v>32</v>
      </c>
      <c r="D156" s="30" t="s">
        <v>138</v>
      </c>
      <c r="E156" s="9">
        <v>3</v>
      </c>
      <c r="F156" s="9" t="s">
        <v>139</v>
      </c>
      <c r="G156" s="9">
        <v>1.1000000000000001</v>
      </c>
      <c r="H156" s="2"/>
      <c r="I156" s="2"/>
    </row>
    <row r="157" spans="1:9" ht="75" customHeight="1" x14ac:dyDescent="0.25">
      <c r="A157" s="9">
        <v>450701</v>
      </c>
      <c r="B157" s="32" t="s">
        <v>188</v>
      </c>
      <c r="C157" s="30">
        <v>40</v>
      </c>
      <c r="D157" s="30" t="s">
        <v>147</v>
      </c>
      <c r="E157" s="9">
        <v>3</v>
      </c>
      <c r="F157" s="9" t="s">
        <v>139</v>
      </c>
      <c r="G157" s="9">
        <v>1.1000000000000001</v>
      </c>
      <c r="H157" s="2"/>
      <c r="I157" s="2"/>
    </row>
    <row r="158" spans="1:9" ht="45" x14ac:dyDescent="0.25">
      <c r="A158" s="9">
        <v>461501</v>
      </c>
      <c r="B158" s="32" t="s">
        <v>186</v>
      </c>
      <c r="C158" s="30" t="s">
        <v>134</v>
      </c>
      <c r="D158" s="30" t="s">
        <v>135</v>
      </c>
      <c r="E158" s="9">
        <v>2</v>
      </c>
      <c r="F158" s="9" t="s">
        <v>136</v>
      </c>
      <c r="G158" s="9">
        <v>1.05</v>
      </c>
      <c r="H158" s="2"/>
      <c r="I158" s="2"/>
    </row>
    <row r="159" spans="1:9" ht="45" x14ac:dyDescent="0.25">
      <c r="A159" s="9">
        <v>470101</v>
      </c>
      <c r="B159" s="68" t="s">
        <v>50</v>
      </c>
      <c r="C159" s="30" t="s">
        <v>134</v>
      </c>
      <c r="D159" s="30" t="s">
        <v>135</v>
      </c>
      <c r="E159" s="9">
        <v>2</v>
      </c>
      <c r="F159" s="9" t="s">
        <v>136</v>
      </c>
      <c r="G159" s="9">
        <v>1.05</v>
      </c>
      <c r="H159" s="2"/>
      <c r="I159" s="2"/>
    </row>
    <row r="160" spans="1:9" ht="60" customHeight="1" x14ac:dyDescent="0.25">
      <c r="A160" s="9">
        <v>490101</v>
      </c>
      <c r="B160" s="32" t="s">
        <v>67</v>
      </c>
      <c r="C160" s="30" t="s">
        <v>134</v>
      </c>
      <c r="D160" s="30" t="s">
        <v>135</v>
      </c>
      <c r="E160" s="9">
        <v>2</v>
      </c>
      <c r="F160" s="9" t="s">
        <v>136</v>
      </c>
      <c r="G160" s="9">
        <v>1.05</v>
      </c>
      <c r="H160" s="2"/>
      <c r="I160" s="2"/>
    </row>
    <row r="161" spans="1:9" ht="60" customHeight="1" x14ac:dyDescent="0.25">
      <c r="A161" s="9">
        <v>500101</v>
      </c>
      <c r="B161" s="32" t="s">
        <v>94</v>
      </c>
      <c r="C161" s="30" t="s">
        <v>134</v>
      </c>
      <c r="D161" s="30" t="s">
        <v>135</v>
      </c>
      <c r="E161" s="9">
        <v>2</v>
      </c>
      <c r="F161" s="9" t="s">
        <v>136</v>
      </c>
      <c r="G161" s="9">
        <v>1.05</v>
      </c>
      <c r="H161" s="2"/>
      <c r="I161" s="2"/>
    </row>
    <row r="162" spans="1:9" ht="45" customHeight="1" x14ac:dyDescent="0.25">
      <c r="A162" s="9">
        <v>510112</v>
      </c>
      <c r="B162" s="32" t="s">
        <v>92</v>
      </c>
      <c r="C162" s="30" t="s">
        <v>134</v>
      </c>
      <c r="D162" s="30" t="s">
        <v>135</v>
      </c>
      <c r="E162" s="9">
        <v>2</v>
      </c>
      <c r="F162" s="9" t="s">
        <v>136</v>
      </c>
      <c r="G162" s="9">
        <v>1.05</v>
      </c>
      <c r="H162" s="2"/>
      <c r="I162" s="2"/>
    </row>
    <row r="163" spans="1:9" ht="60" customHeight="1" x14ac:dyDescent="0.25">
      <c r="A163" s="9">
        <v>510501</v>
      </c>
      <c r="B163" s="32" t="s">
        <v>71</v>
      </c>
      <c r="C163" s="30" t="s">
        <v>134</v>
      </c>
      <c r="D163" s="30" t="s">
        <v>135</v>
      </c>
      <c r="E163" s="9">
        <v>1</v>
      </c>
      <c r="F163" s="9" t="s">
        <v>136</v>
      </c>
      <c r="G163" s="9">
        <v>0.9</v>
      </c>
      <c r="H163" s="2"/>
      <c r="I163" s="2"/>
    </row>
    <row r="164" spans="1:9" ht="60" customHeight="1" x14ac:dyDescent="0.25">
      <c r="A164" s="9">
        <v>511101</v>
      </c>
      <c r="B164" s="32" t="s">
        <v>162</v>
      </c>
      <c r="C164" s="30" t="s">
        <v>134</v>
      </c>
      <c r="D164" s="30" t="s">
        <v>135</v>
      </c>
      <c r="E164" s="9">
        <v>2</v>
      </c>
      <c r="F164" s="9" t="s">
        <v>136</v>
      </c>
      <c r="G164" s="9">
        <v>1.05</v>
      </c>
      <c r="H164" s="2"/>
      <c r="I164" s="2"/>
    </row>
    <row r="165" spans="1:9" ht="30" customHeight="1" x14ac:dyDescent="0.25">
      <c r="A165" s="9">
        <v>511101</v>
      </c>
      <c r="B165" s="32" t="s">
        <v>88</v>
      </c>
      <c r="C165" s="30">
        <v>91</v>
      </c>
      <c r="D165" s="30" t="s">
        <v>142</v>
      </c>
      <c r="E165" s="9">
        <v>3</v>
      </c>
      <c r="F165" s="9" t="s">
        <v>139</v>
      </c>
      <c r="G165" s="9">
        <v>1.1000000000000001</v>
      </c>
      <c r="H165" s="2"/>
      <c r="I165" s="2"/>
    </row>
    <row r="166" spans="1:9" ht="45" customHeight="1" x14ac:dyDescent="0.25">
      <c r="A166" s="9">
        <v>521301</v>
      </c>
      <c r="B166" s="32" t="s">
        <v>374</v>
      </c>
      <c r="C166" s="30" t="s">
        <v>134</v>
      </c>
      <c r="D166" s="30" t="s">
        <v>135</v>
      </c>
      <c r="E166" s="9">
        <v>2</v>
      </c>
      <c r="F166" s="9" t="s">
        <v>136</v>
      </c>
      <c r="G166" s="9">
        <v>1.05</v>
      </c>
      <c r="H166" s="2"/>
      <c r="I166" s="2"/>
    </row>
    <row r="167" spans="1:9" ht="45" customHeight="1" x14ac:dyDescent="0.25">
      <c r="A167" s="9">
        <v>530101</v>
      </c>
      <c r="B167" s="32" t="s">
        <v>51</v>
      </c>
      <c r="C167" s="30" t="s">
        <v>134</v>
      </c>
      <c r="D167" s="30" t="s">
        <v>135</v>
      </c>
      <c r="E167" s="9">
        <v>2</v>
      </c>
      <c r="F167" s="9" t="s">
        <v>136</v>
      </c>
      <c r="G167" s="9">
        <v>1.05</v>
      </c>
      <c r="H167" s="2"/>
      <c r="I167" s="2"/>
    </row>
    <row r="168" spans="1:9" ht="30" customHeight="1" x14ac:dyDescent="0.25">
      <c r="A168" s="9">
        <v>540901</v>
      </c>
      <c r="B168" s="32" t="s">
        <v>123</v>
      </c>
      <c r="C168" s="30" t="s">
        <v>134</v>
      </c>
      <c r="D168" s="30" t="s">
        <v>135</v>
      </c>
      <c r="E168" s="9">
        <v>2</v>
      </c>
      <c r="F168" s="9" t="s">
        <v>136</v>
      </c>
      <c r="G168" s="9">
        <v>1.05</v>
      </c>
      <c r="H168" s="2"/>
      <c r="I168" s="2"/>
    </row>
    <row r="169" spans="1:9" ht="45" customHeight="1" x14ac:dyDescent="0.25">
      <c r="A169" s="9">
        <v>542601</v>
      </c>
      <c r="B169" s="32" t="s">
        <v>81</v>
      </c>
      <c r="C169" s="30" t="s">
        <v>134</v>
      </c>
      <c r="D169" s="30" t="s">
        <v>135</v>
      </c>
      <c r="E169" s="9">
        <v>3</v>
      </c>
      <c r="F169" s="9" t="s">
        <v>921</v>
      </c>
      <c r="G169" s="9">
        <v>1.4</v>
      </c>
      <c r="H169" s="2"/>
      <c r="I169" s="2"/>
    </row>
    <row r="170" spans="1:9" ht="45" customHeight="1" x14ac:dyDescent="0.25">
      <c r="A170" s="9">
        <v>542601</v>
      </c>
      <c r="B170" s="32" t="s">
        <v>81</v>
      </c>
      <c r="C170" s="30">
        <v>31</v>
      </c>
      <c r="D170" s="30" t="s">
        <v>153</v>
      </c>
      <c r="E170" s="9">
        <v>3</v>
      </c>
      <c r="F170" s="9" t="s">
        <v>921</v>
      </c>
      <c r="G170" s="9">
        <v>1.4</v>
      </c>
      <c r="H170" s="2"/>
      <c r="I170" s="2"/>
    </row>
    <row r="171" spans="1:9" ht="60" customHeight="1" x14ac:dyDescent="0.25">
      <c r="A171" s="9">
        <v>542901</v>
      </c>
      <c r="B171" s="32" t="s">
        <v>163</v>
      </c>
      <c r="C171" s="30" t="s">
        <v>134</v>
      </c>
      <c r="D171" s="30" t="s">
        <v>135</v>
      </c>
      <c r="E171" s="9">
        <v>2</v>
      </c>
      <c r="F171" s="9" t="s">
        <v>136</v>
      </c>
      <c r="G171" s="9">
        <v>1.05</v>
      </c>
      <c r="H171" s="2"/>
      <c r="I171" s="2"/>
    </row>
    <row r="172" spans="1:9" ht="60" customHeight="1" x14ac:dyDescent="0.25">
      <c r="A172" s="9">
        <v>550101</v>
      </c>
      <c r="B172" s="32" t="s">
        <v>52</v>
      </c>
      <c r="C172" s="30" t="s">
        <v>134</v>
      </c>
      <c r="D172" s="30" t="s">
        <v>135</v>
      </c>
      <c r="E172" s="9">
        <v>2</v>
      </c>
      <c r="F172" s="9" t="s">
        <v>136</v>
      </c>
      <c r="G172" s="9">
        <v>1.05</v>
      </c>
      <c r="H172" s="2"/>
      <c r="I172" s="2"/>
    </row>
    <row r="173" spans="1:9" ht="30" customHeight="1" x14ac:dyDescent="0.25">
      <c r="A173" s="9">
        <v>550201</v>
      </c>
      <c r="B173" s="32" t="s">
        <v>53</v>
      </c>
      <c r="C173" s="30" t="s">
        <v>134</v>
      </c>
      <c r="D173" s="30" t="s">
        <v>135</v>
      </c>
      <c r="E173" s="9">
        <v>2</v>
      </c>
      <c r="F173" s="9" t="s">
        <v>136</v>
      </c>
      <c r="G173" s="9">
        <v>1.05</v>
      </c>
      <c r="H173" s="2"/>
      <c r="I173" s="2"/>
    </row>
    <row r="174" spans="1:9" ht="42.75" customHeight="1" x14ac:dyDescent="0.25">
      <c r="A174" s="9">
        <v>550701</v>
      </c>
      <c r="B174" s="32" t="s">
        <v>124</v>
      </c>
      <c r="C174" s="30" t="s">
        <v>134</v>
      </c>
      <c r="D174" s="30" t="s">
        <v>135</v>
      </c>
      <c r="E174" s="9">
        <v>1</v>
      </c>
      <c r="F174" s="9" t="s">
        <v>136</v>
      </c>
      <c r="G174" s="9">
        <v>0.9</v>
      </c>
      <c r="H174" s="2"/>
      <c r="I174" s="2"/>
    </row>
    <row r="175" spans="1:9" ht="45" customHeight="1" x14ac:dyDescent="0.25">
      <c r="A175" s="9">
        <v>600101</v>
      </c>
      <c r="B175" s="32" t="s">
        <v>56</v>
      </c>
      <c r="C175" s="30" t="s">
        <v>134</v>
      </c>
      <c r="D175" s="30" t="s">
        <v>135</v>
      </c>
      <c r="E175" s="9">
        <v>2</v>
      </c>
      <c r="F175" s="9" t="s">
        <v>136</v>
      </c>
      <c r="G175" s="9">
        <v>1.05</v>
      </c>
      <c r="H175" s="2"/>
      <c r="I175" s="2"/>
    </row>
    <row r="176" spans="1:9" ht="63" customHeight="1" x14ac:dyDescent="0.25">
      <c r="A176" s="9">
        <v>910201</v>
      </c>
      <c r="B176" s="32" t="s">
        <v>59</v>
      </c>
      <c r="C176" s="30" t="s">
        <v>134</v>
      </c>
      <c r="D176" s="30" t="s">
        <v>135</v>
      </c>
      <c r="E176" s="9">
        <v>3</v>
      </c>
      <c r="F176" s="9" t="s">
        <v>152</v>
      </c>
      <c r="G176" s="9">
        <v>1.35</v>
      </c>
      <c r="H176" s="2"/>
      <c r="I176" s="2"/>
    </row>
    <row r="177" spans="1:9" ht="42" customHeight="1" x14ac:dyDescent="0.25">
      <c r="A177" s="9">
        <v>910801</v>
      </c>
      <c r="B177" s="32" t="s">
        <v>164</v>
      </c>
      <c r="C177" s="30" t="s">
        <v>134</v>
      </c>
      <c r="D177" s="30" t="s">
        <v>135</v>
      </c>
      <c r="E177" s="9">
        <v>3</v>
      </c>
      <c r="F177" s="9" t="s">
        <v>139</v>
      </c>
      <c r="G177" s="9">
        <v>1.1000000000000001</v>
      </c>
      <c r="H177" s="2"/>
      <c r="I177" s="2"/>
    </row>
    <row r="178" spans="1:9" ht="45" customHeight="1" x14ac:dyDescent="0.25">
      <c r="A178" s="9">
        <v>940101</v>
      </c>
      <c r="B178" s="32" t="s">
        <v>180</v>
      </c>
      <c r="C178" s="30" t="s">
        <v>134</v>
      </c>
      <c r="D178" s="30" t="s">
        <v>135</v>
      </c>
      <c r="E178" s="9">
        <v>2</v>
      </c>
      <c r="F178" s="9" t="s">
        <v>136</v>
      </c>
      <c r="G178" s="9">
        <v>1.05</v>
      </c>
      <c r="H178" s="2"/>
      <c r="I178" s="2"/>
    </row>
    <row r="179" spans="1:9" ht="30" customHeight="1" x14ac:dyDescent="0.25">
      <c r="A179" s="9">
        <v>940201</v>
      </c>
      <c r="B179" s="32" t="s">
        <v>127</v>
      </c>
      <c r="C179" s="30" t="s">
        <v>134</v>
      </c>
      <c r="D179" s="30" t="s">
        <v>135</v>
      </c>
      <c r="E179" s="9">
        <v>2</v>
      </c>
      <c r="F179" s="9" t="s">
        <v>136</v>
      </c>
      <c r="G179" s="9">
        <v>1.05</v>
      </c>
      <c r="H179" s="2"/>
      <c r="I179" s="2"/>
    </row>
    <row r="180" spans="1:9" ht="30" customHeight="1" x14ac:dyDescent="0.25">
      <c r="A180" s="9">
        <v>940401</v>
      </c>
      <c r="B180" s="32" t="s">
        <v>165</v>
      </c>
      <c r="C180" s="30" t="s">
        <v>134</v>
      </c>
      <c r="D180" s="30" t="s">
        <v>135</v>
      </c>
      <c r="E180" s="9">
        <v>2</v>
      </c>
      <c r="F180" s="9" t="s">
        <v>136</v>
      </c>
      <c r="G180" s="9">
        <v>1.05</v>
      </c>
      <c r="H180" s="2"/>
      <c r="I180" s="2"/>
    </row>
    <row r="181" spans="1:9" ht="30" customHeight="1" x14ac:dyDescent="0.25">
      <c r="A181" s="9">
        <v>940901</v>
      </c>
      <c r="B181" s="32" t="s">
        <v>166</v>
      </c>
      <c r="C181" s="30" t="s">
        <v>134</v>
      </c>
      <c r="D181" s="30" t="s">
        <v>135</v>
      </c>
      <c r="E181" s="9">
        <v>2</v>
      </c>
      <c r="F181" s="9" t="s">
        <v>136</v>
      </c>
      <c r="G181" s="9">
        <v>1.05</v>
      </c>
      <c r="H181" s="2"/>
      <c r="I181" s="2"/>
    </row>
    <row r="182" spans="1:9" ht="30" customHeight="1" x14ac:dyDescent="0.25">
      <c r="A182" s="9">
        <v>950101</v>
      </c>
      <c r="B182" s="32" t="s">
        <v>128</v>
      </c>
      <c r="C182" s="30" t="s">
        <v>134</v>
      </c>
      <c r="D182" s="30" t="s">
        <v>135</v>
      </c>
      <c r="E182" s="9">
        <v>2</v>
      </c>
      <c r="F182" s="9" t="s">
        <v>136</v>
      </c>
      <c r="G182" s="9">
        <v>1.05</v>
      </c>
      <c r="H182" s="2"/>
      <c r="I182" s="2"/>
    </row>
    <row r="183" spans="1:9" ht="30" customHeight="1" x14ac:dyDescent="0.25">
      <c r="A183" s="9">
        <v>960601</v>
      </c>
      <c r="B183" s="32" t="s">
        <v>73</v>
      </c>
      <c r="C183" s="30" t="s">
        <v>134</v>
      </c>
      <c r="D183" s="30" t="s">
        <v>135</v>
      </c>
      <c r="E183" s="9">
        <v>2</v>
      </c>
      <c r="F183" s="9" t="s">
        <v>136</v>
      </c>
      <c r="G183" s="9">
        <v>1.05</v>
      </c>
      <c r="H183" s="2"/>
      <c r="I183" s="2"/>
    </row>
    <row r="184" spans="1:9" ht="45" customHeight="1" x14ac:dyDescent="0.25">
      <c r="A184" s="9">
        <v>960601</v>
      </c>
      <c r="B184" s="32" t="s">
        <v>73</v>
      </c>
      <c r="C184" s="30">
        <v>14</v>
      </c>
      <c r="D184" s="30" t="s">
        <v>148</v>
      </c>
      <c r="E184" s="9">
        <v>3</v>
      </c>
      <c r="F184" s="9" t="s">
        <v>139</v>
      </c>
      <c r="G184" s="9">
        <v>1.1000000000000001</v>
      </c>
      <c r="H184" s="2"/>
      <c r="I184" s="2"/>
    </row>
    <row r="185" spans="1:9" ht="45" customHeight="1" x14ac:dyDescent="0.25">
      <c r="A185" s="9">
        <v>960601</v>
      </c>
      <c r="B185" s="32" t="s">
        <v>73</v>
      </c>
      <c r="C185" s="30">
        <v>22</v>
      </c>
      <c r="D185" s="30" t="s">
        <v>149</v>
      </c>
      <c r="E185" s="9">
        <v>3</v>
      </c>
      <c r="F185" s="9" t="s">
        <v>139</v>
      </c>
      <c r="G185" s="9">
        <v>1.1000000000000001</v>
      </c>
      <c r="H185" s="2"/>
      <c r="I185" s="2"/>
    </row>
    <row r="186" spans="1:9" ht="15" customHeight="1" x14ac:dyDescent="0.25">
      <c r="A186" s="9">
        <v>960601</v>
      </c>
      <c r="B186" s="32" t="s">
        <v>73</v>
      </c>
      <c r="C186" s="30">
        <v>32</v>
      </c>
      <c r="D186" s="30" t="s">
        <v>138</v>
      </c>
      <c r="E186" s="9">
        <v>3</v>
      </c>
      <c r="F186" s="9" t="s">
        <v>139</v>
      </c>
      <c r="G186" s="9">
        <v>1.1000000000000001</v>
      </c>
      <c r="H186" s="2"/>
      <c r="I186" s="2"/>
    </row>
    <row r="187" spans="1:9" ht="30" customHeight="1" x14ac:dyDescent="0.25">
      <c r="A187" s="9">
        <v>960601</v>
      </c>
      <c r="B187" s="32" t="s">
        <v>73</v>
      </c>
      <c r="C187" s="30">
        <v>40</v>
      </c>
      <c r="D187" s="30" t="s">
        <v>147</v>
      </c>
      <c r="E187" s="9">
        <v>3</v>
      </c>
      <c r="F187" s="9" t="s">
        <v>139</v>
      </c>
      <c r="G187" s="9">
        <v>1.1000000000000001</v>
      </c>
      <c r="H187" s="2"/>
      <c r="I187" s="2"/>
    </row>
    <row r="188" spans="1:9" ht="30" customHeight="1" x14ac:dyDescent="0.25">
      <c r="A188" s="9">
        <v>960601</v>
      </c>
      <c r="B188" s="32" t="s">
        <v>73</v>
      </c>
      <c r="C188" s="30">
        <v>58</v>
      </c>
      <c r="D188" s="30" t="s">
        <v>141</v>
      </c>
      <c r="E188" s="9">
        <v>3</v>
      </c>
      <c r="F188" s="9" t="s">
        <v>139</v>
      </c>
      <c r="G188" s="9">
        <v>1.1000000000000001</v>
      </c>
      <c r="H188" s="2"/>
      <c r="I188" s="2"/>
    </row>
    <row r="189" spans="1:9" ht="15" customHeight="1" x14ac:dyDescent="0.25">
      <c r="A189" s="9">
        <v>960601</v>
      </c>
      <c r="B189" s="32" t="s">
        <v>73</v>
      </c>
      <c r="C189" s="30">
        <v>91</v>
      </c>
      <c r="D189" s="30" t="s">
        <v>142</v>
      </c>
      <c r="E189" s="9">
        <v>3</v>
      </c>
      <c r="F189" s="9" t="s">
        <v>139</v>
      </c>
      <c r="G189" s="9">
        <v>1.1000000000000001</v>
      </c>
      <c r="H189" s="2"/>
      <c r="I189" s="2"/>
    </row>
    <row r="190" spans="1:9" ht="15" customHeight="1" x14ac:dyDescent="0.25">
      <c r="A190" s="9">
        <v>960601</v>
      </c>
      <c r="B190" s="32" t="s">
        <v>73</v>
      </c>
      <c r="C190" s="30">
        <v>7</v>
      </c>
      <c r="D190" s="30" t="s">
        <v>168</v>
      </c>
      <c r="E190" s="9">
        <v>3</v>
      </c>
      <c r="F190" s="9" t="s">
        <v>139</v>
      </c>
      <c r="G190" s="9">
        <v>1.1000000000000001</v>
      </c>
      <c r="H190" s="2"/>
      <c r="I190" s="2"/>
    </row>
    <row r="191" spans="1:9" ht="30" customHeight="1" x14ac:dyDescent="0.25">
      <c r="A191" s="9">
        <v>960601</v>
      </c>
      <c r="B191" s="32" t="s">
        <v>73</v>
      </c>
      <c r="C191" s="30">
        <v>15</v>
      </c>
      <c r="D191" s="30" t="s">
        <v>154</v>
      </c>
      <c r="E191" s="9">
        <v>3</v>
      </c>
      <c r="F191" s="9" t="s">
        <v>139</v>
      </c>
      <c r="G191" s="9">
        <v>1.1000000000000001</v>
      </c>
      <c r="H191" s="2"/>
      <c r="I191" s="2"/>
    </row>
    <row r="192" spans="1:9" ht="15" customHeight="1" x14ac:dyDescent="0.25">
      <c r="A192" s="9">
        <v>962201</v>
      </c>
      <c r="B192" s="32" t="s">
        <v>170</v>
      </c>
      <c r="C192" s="30" t="s">
        <v>134</v>
      </c>
      <c r="D192" s="30" t="s">
        <v>135</v>
      </c>
      <c r="E192" s="9">
        <v>2</v>
      </c>
      <c r="F192" s="9" t="s">
        <v>136</v>
      </c>
      <c r="G192" s="9">
        <v>1.05</v>
      </c>
      <c r="H192" s="2"/>
      <c r="I192" s="2"/>
    </row>
    <row r="193" spans="1:9" ht="30" customHeight="1" x14ac:dyDescent="0.25">
      <c r="A193" s="9">
        <v>963301</v>
      </c>
      <c r="B193" s="32" t="s">
        <v>4</v>
      </c>
      <c r="C193" s="30" t="s">
        <v>134</v>
      </c>
      <c r="D193" s="30" t="s">
        <v>135</v>
      </c>
      <c r="E193" s="9">
        <v>2</v>
      </c>
      <c r="F193" s="9" t="s">
        <v>136</v>
      </c>
      <c r="G193" s="9">
        <v>1.05</v>
      </c>
      <c r="H193" s="2"/>
      <c r="I193" s="2"/>
    </row>
    <row r="194" spans="1:9" ht="30" customHeight="1" x14ac:dyDescent="0.25">
      <c r="A194" s="9">
        <v>963301</v>
      </c>
      <c r="B194" s="32" t="s">
        <v>4</v>
      </c>
      <c r="C194" s="30">
        <v>22</v>
      </c>
      <c r="D194" s="30" t="s">
        <v>149</v>
      </c>
      <c r="E194" s="9">
        <v>3</v>
      </c>
      <c r="F194" s="9" t="s">
        <v>139</v>
      </c>
      <c r="G194" s="9">
        <v>1.1000000000000001</v>
      </c>
      <c r="H194" s="2"/>
      <c r="I194" s="2"/>
    </row>
    <row r="195" spans="1:9" ht="45" customHeight="1" x14ac:dyDescent="0.25">
      <c r="A195" s="9">
        <v>963301</v>
      </c>
      <c r="B195" s="32" t="s">
        <v>4</v>
      </c>
      <c r="C195" s="30">
        <v>14</v>
      </c>
      <c r="D195" s="30" t="s">
        <v>148</v>
      </c>
      <c r="E195" s="9">
        <v>3</v>
      </c>
      <c r="F195" s="9" t="s">
        <v>139</v>
      </c>
      <c r="G195" s="9">
        <v>1.1000000000000001</v>
      </c>
      <c r="H195" s="2"/>
      <c r="I195" s="2"/>
    </row>
    <row r="196" spans="1:9" ht="30" customHeight="1" x14ac:dyDescent="0.25">
      <c r="A196" s="9">
        <v>963301</v>
      </c>
      <c r="B196" s="32" t="s">
        <v>4</v>
      </c>
      <c r="C196" s="30">
        <v>2</v>
      </c>
      <c r="D196" s="30" t="s">
        <v>169</v>
      </c>
      <c r="E196" s="9">
        <v>3</v>
      </c>
      <c r="F196" s="9" t="s">
        <v>139</v>
      </c>
      <c r="G196" s="9">
        <v>1.1000000000000001</v>
      </c>
      <c r="H196" s="2"/>
      <c r="I196" s="2"/>
    </row>
    <row r="197" spans="1:9" ht="30" customHeight="1" x14ac:dyDescent="0.25">
      <c r="A197" s="9">
        <v>963301</v>
      </c>
      <c r="B197" s="32" t="s">
        <v>4</v>
      </c>
      <c r="C197" s="30">
        <v>30</v>
      </c>
      <c r="D197" s="30" t="s">
        <v>183</v>
      </c>
      <c r="E197" s="9">
        <v>3</v>
      </c>
      <c r="F197" s="9" t="s">
        <v>139</v>
      </c>
      <c r="G197" s="9">
        <v>1.1000000000000001</v>
      </c>
      <c r="H197" s="2"/>
      <c r="I197" s="2"/>
    </row>
    <row r="198" spans="1:9" ht="30" customHeight="1" x14ac:dyDescent="0.25">
      <c r="A198" s="9">
        <v>963301</v>
      </c>
      <c r="B198" s="32" t="s">
        <v>4</v>
      </c>
      <c r="C198" s="30">
        <v>32</v>
      </c>
      <c r="D198" s="30" t="s">
        <v>138</v>
      </c>
      <c r="E198" s="9">
        <v>3</v>
      </c>
      <c r="F198" s="9" t="s">
        <v>139</v>
      </c>
      <c r="G198" s="9">
        <v>1.1000000000000001</v>
      </c>
      <c r="H198" s="2"/>
      <c r="I198" s="2"/>
    </row>
    <row r="199" spans="1:9" ht="30" customHeight="1" x14ac:dyDescent="0.25">
      <c r="A199" s="9">
        <v>963301</v>
      </c>
      <c r="B199" s="32" t="s">
        <v>4</v>
      </c>
      <c r="C199" s="30">
        <v>40</v>
      </c>
      <c r="D199" s="30" t="s">
        <v>147</v>
      </c>
      <c r="E199" s="9">
        <v>3</v>
      </c>
      <c r="F199" s="9" t="s">
        <v>139</v>
      </c>
      <c r="G199" s="9">
        <v>1.1000000000000001</v>
      </c>
      <c r="H199" s="2"/>
      <c r="I199" s="2"/>
    </row>
    <row r="200" spans="1:9" ht="45" customHeight="1" x14ac:dyDescent="0.25">
      <c r="A200" s="9">
        <v>963301</v>
      </c>
      <c r="B200" s="32" t="s">
        <v>4</v>
      </c>
      <c r="C200" s="30">
        <v>58</v>
      </c>
      <c r="D200" s="30" t="s">
        <v>141</v>
      </c>
      <c r="E200" s="9">
        <v>3</v>
      </c>
      <c r="F200" s="9" t="s">
        <v>139</v>
      </c>
      <c r="G200" s="9">
        <v>1.1000000000000001</v>
      </c>
      <c r="H200" s="2"/>
      <c r="I200" s="2"/>
    </row>
    <row r="201" spans="1:9" ht="30" customHeight="1" x14ac:dyDescent="0.25">
      <c r="A201" s="9">
        <v>963301</v>
      </c>
      <c r="B201" s="32" t="s">
        <v>4</v>
      </c>
      <c r="C201" s="30">
        <v>91</v>
      </c>
      <c r="D201" s="30" t="s">
        <v>142</v>
      </c>
      <c r="E201" s="9">
        <v>3</v>
      </c>
      <c r="F201" s="9" t="s">
        <v>139</v>
      </c>
      <c r="G201" s="9">
        <v>1.1000000000000001</v>
      </c>
      <c r="H201" s="2"/>
      <c r="I201" s="2"/>
    </row>
    <row r="202" spans="1:9" ht="30" customHeight="1" x14ac:dyDescent="0.25">
      <c r="A202" s="9">
        <v>963901</v>
      </c>
      <c r="B202" s="32" t="s">
        <v>103</v>
      </c>
      <c r="C202" s="30" t="s">
        <v>134</v>
      </c>
      <c r="D202" s="30" t="s">
        <v>135</v>
      </c>
      <c r="E202" s="9">
        <v>2</v>
      </c>
      <c r="F202" s="9" t="s">
        <v>136</v>
      </c>
      <c r="G202" s="9">
        <v>1.05</v>
      </c>
      <c r="H202" s="2"/>
      <c r="I202" s="2"/>
    </row>
    <row r="203" spans="1:9" ht="30" customHeight="1" x14ac:dyDescent="0.25">
      <c r="A203" s="9">
        <v>963901</v>
      </c>
      <c r="B203" s="32" t="s">
        <v>103</v>
      </c>
      <c r="C203" s="30">
        <v>58</v>
      </c>
      <c r="D203" s="30" t="s">
        <v>143</v>
      </c>
      <c r="E203" s="9">
        <v>3</v>
      </c>
      <c r="F203" s="9" t="s">
        <v>139</v>
      </c>
      <c r="G203" s="9">
        <v>1.1000000000000001</v>
      </c>
      <c r="H203" s="2"/>
      <c r="I203" s="2"/>
    </row>
    <row r="204" spans="1:9" ht="30" customHeight="1" x14ac:dyDescent="0.25">
      <c r="A204" s="9">
        <v>963901</v>
      </c>
      <c r="B204" s="32" t="s">
        <v>103</v>
      </c>
      <c r="C204" s="30">
        <v>32</v>
      </c>
      <c r="D204" s="30" t="s">
        <v>144</v>
      </c>
      <c r="E204" s="9">
        <v>3</v>
      </c>
      <c r="F204" s="9" t="s">
        <v>139</v>
      </c>
      <c r="G204" s="9">
        <v>1.1000000000000001</v>
      </c>
      <c r="H204" s="2"/>
      <c r="I204" s="2"/>
    </row>
    <row r="205" spans="1:9" ht="30" customHeight="1" x14ac:dyDescent="0.25">
      <c r="A205" s="9">
        <v>963901</v>
      </c>
      <c r="B205" s="32" t="s">
        <v>103</v>
      </c>
      <c r="C205" s="30">
        <v>15</v>
      </c>
      <c r="D205" s="30" t="s">
        <v>154</v>
      </c>
      <c r="E205" s="9">
        <v>3</v>
      </c>
      <c r="F205" s="9" t="s">
        <v>139</v>
      </c>
      <c r="G205" s="9">
        <v>1.1000000000000001</v>
      </c>
      <c r="H205" s="2"/>
      <c r="I205" s="2"/>
    </row>
    <row r="206" spans="1:9" ht="75" customHeight="1" x14ac:dyDescent="0.25">
      <c r="A206" s="9">
        <v>963901</v>
      </c>
      <c r="B206" s="32" t="s">
        <v>103</v>
      </c>
      <c r="C206" s="30">
        <v>22</v>
      </c>
      <c r="D206" s="30" t="s">
        <v>158</v>
      </c>
      <c r="E206" s="9">
        <v>3</v>
      </c>
      <c r="F206" s="9" t="s">
        <v>139</v>
      </c>
      <c r="G206" s="9">
        <v>1.1000000000000001</v>
      </c>
      <c r="H206" s="2"/>
      <c r="I206" s="2"/>
    </row>
    <row r="207" spans="1:9" ht="75" customHeight="1" x14ac:dyDescent="0.25">
      <c r="A207" s="9">
        <v>963901</v>
      </c>
      <c r="B207" s="32" t="s">
        <v>103</v>
      </c>
      <c r="C207" s="30">
        <v>24</v>
      </c>
      <c r="D207" s="30" t="s">
        <v>171</v>
      </c>
      <c r="E207" s="9">
        <v>3</v>
      </c>
      <c r="F207" s="9" t="s">
        <v>139</v>
      </c>
      <c r="G207" s="9">
        <v>1.1000000000000001</v>
      </c>
      <c r="H207" s="2"/>
      <c r="I207" s="2"/>
    </row>
    <row r="208" spans="1:9" ht="75" customHeight="1" x14ac:dyDescent="0.25">
      <c r="A208" s="9">
        <v>963901</v>
      </c>
      <c r="B208" s="32" t="s">
        <v>103</v>
      </c>
      <c r="C208" s="30">
        <v>91</v>
      </c>
      <c r="D208" s="30" t="s">
        <v>161</v>
      </c>
      <c r="E208" s="9">
        <v>3</v>
      </c>
      <c r="F208" s="9" t="s">
        <v>139</v>
      </c>
      <c r="G208" s="9">
        <v>1.1000000000000001</v>
      </c>
      <c r="H208" s="2"/>
      <c r="I208" s="2"/>
    </row>
    <row r="209" spans="1:9" ht="75" customHeight="1" x14ac:dyDescent="0.25">
      <c r="A209" s="9">
        <v>963901</v>
      </c>
      <c r="B209" s="32" t="s">
        <v>103</v>
      </c>
      <c r="C209" s="30"/>
      <c r="D209" s="30" t="s">
        <v>922</v>
      </c>
      <c r="E209" s="9">
        <v>3</v>
      </c>
      <c r="F209" s="9" t="s">
        <v>139</v>
      </c>
      <c r="G209" s="9">
        <v>1.1000000000000001</v>
      </c>
      <c r="H209" s="2"/>
      <c r="I209" s="2"/>
    </row>
    <row r="210" spans="1:9" ht="60" customHeight="1" x14ac:dyDescent="0.25">
      <c r="A210" s="9">
        <v>963901</v>
      </c>
      <c r="B210" s="32" t="s">
        <v>103</v>
      </c>
      <c r="C210" s="30">
        <v>40</v>
      </c>
      <c r="D210" s="30" t="s">
        <v>156</v>
      </c>
      <c r="E210" s="9">
        <v>3</v>
      </c>
      <c r="F210" s="9" t="s">
        <v>139</v>
      </c>
      <c r="G210" s="9">
        <v>1.1000000000000001</v>
      </c>
      <c r="H210" s="2"/>
      <c r="I210" s="2"/>
    </row>
    <row r="211" spans="1:9" ht="60" customHeight="1" x14ac:dyDescent="0.25">
      <c r="A211" s="9">
        <v>967501</v>
      </c>
      <c r="B211" s="32" t="s">
        <v>172</v>
      </c>
      <c r="C211" s="30" t="s">
        <v>134</v>
      </c>
      <c r="D211" s="30" t="s">
        <v>135</v>
      </c>
      <c r="E211" s="9">
        <v>2</v>
      </c>
      <c r="F211" s="9" t="s">
        <v>136</v>
      </c>
      <c r="G211" s="9">
        <v>1.05</v>
      </c>
      <c r="H211" s="2"/>
      <c r="I211" s="2"/>
    </row>
    <row r="212" spans="1:9" ht="60" customHeight="1" x14ac:dyDescent="0.25">
      <c r="A212" s="9">
        <v>967501</v>
      </c>
      <c r="B212" s="32" t="s">
        <v>77</v>
      </c>
      <c r="C212" s="30">
        <v>14</v>
      </c>
      <c r="D212" s="30" t="s">
        <v>148</v>
      </c>
      <c r="E212" s="9">
        <v>3</v>
      </c>
      <c r="F212" s="9" t="s">
        <v>139</v>
      </c>
      <c r="G212" s="9">
        <v>1.1000000000000001</v>
      </c>
      <c r="H212" s="2"/>
      <c r="I212" s="2"/>
    </row>
    <row r="213" spans="1:9" ht="60" customHeight="1" x14ac:dyDescent="0.25">
      <c r="A213" s="9">
        <v>967501</v>
      </c>
      <c r="B213" s="32" t="s">
        <v>77</v>
      </c>
      <c r="C213" s="30">
        <v>32</v>
      </c>
      <c r="D213" s="30" t="s">
        <v>138</v>
      </c>
      <c r="E213" s="9">
        <v>3</v>
      </c>
      <c r="F213" s="9" t="s">
        <v>139</v>
      </c>
      <c r="G213" s="9">
        <v>1.1000000000000001</v>
      </c>
      <c r="H213" s="2"/>
      <c r="I213" s="2"/>
    </row>
    <row r="214" spans="1:9" ht="60" customHeight="1" x14ac:dyDescent="0.25">
      <c r="A214" s="9">
        <v>967501</v>
      </c>
      <c r="B214" s="32" t="s">
        <v>77</v>
      </c>
      <c r="C214" s="30">
        <v>91</v>
      </c>
      <c r="D214" s="30" t="s">
        <v>142</v>
      </c>
      <c r="E214" s="9">
        <v>3</v>
      </c>
      <c r="F214" s="9" t="s">
        <v>139</v>
      </c>
      <c r="G214" s="9">
        <v>1.1000000000000001</v>
      </c>
      <c r="H214" s="2"/>
      <c r="I214" s="2"/>
    </row>
    <row r="215" spans="1:9" ht="60" customHeight="1" x14ac:dyDescent="0.25">
      <c r="A215" s="9">
        <v>971401</v>
      </c>
      <c r="B215" s="32" t="s">
        <v>129</v>
      </c>
      <c r="C215" s="30" t="s">
        <v>134</v>
      </c>
      <c r="D215" s="30" t="s">
        <v>135</v>
      </c>
      <c r="E215" s="9">
        <v>2</v>
      </c>
      <c r="F215" s="9" t="s">
        <v>136</v>
      </c>
      <c r="G215" s="9">
        <v>1.05</v>
      </c>
      <c r="H215" s="2"/>
      <c r="I215" s="2"/>
    </row>
    <row r="216" spans="1:9" ht="60" customHeight="1" x14ac:dyDescent="0.25">
      <c r="A216" s="9">
        <v>972701</v>
      </c>
      <c r="B216" s="32" t="s">
        <v>173</v>
      </c>
      <c r="C216" s="30" t="s">
        <v>134</v>
      </c>
      <c r="D216" s="30" t="s">
        <v>135</v>
      </c>
      <c r="E216" s="9">
        <v>2</v>
      </c>
      <c r="F216" s="9" t="s">
        <v>136</v>
      </c>
      <c r="G216" s="9">
        <v>1.05</v>
      </c>
      <c r="H216" s="2"/>
      <c r="I216" s="2"/>
    </row>
    <row r="217" spans="1:9" ht="60" customHeight="1" x14ac:dyDescent="0.25">
      <c r="A217" s="9">
        <v>990101</v>
      </c>
      <c r="B217" s="32" t="s">
        <v>5</v>
      </c>
      <c r="C217" s="30" t="s">
        <v>134</v>
      </c>
      <c r="D217" s="30" t="s">
        <v>135</v>
      </c>
      <c r="E217" s="9">
        <v>3</v>
      </c>
      <c r="F217" s="9" t="s">
        <v>921</v>
      </c>
      <c r="G217" s="9">
        <v>1.4</v>
      </c>
      <c r="H217" s="2"/>
      <c r="I217" s="2"/>
    </row>
    <row r="218" spans="1:9" ht="60" customHeight="1" x14ac:dyDescent="0.25">
      <c r="A218" s="9">
        <v>990201</v>
      </c>
      <c r="B218" s="32" t="s">
        <v>6</v>
      </c>
      <c r="C218" s="30" t="s">
        <v>134</v>
      </c>
      <c r="D218" s="30" t="s">
        <v>135</v>
      </c>
      <c r="E218" s="9">
        <v>3</v>
      </c>
      <c r="F218" s="9" t="s">
        <v>921</v>
      </c>
      <c r="G218" s="9">
        <v>1.4</v>
      </c>
      <c r="H218" s="2"/>
      <c r="I218" s="2"/>
    </row>
    <row r="219" spans="1:9" ht="45" customHeight="1" x14ac:dyDescent="0.25">
      <c r="A219" s="9">
        <v>990201</v>
      </c>
      <c r="B219" s="32" t="s">
        <v>6</v>
      </c>
      <c r="C219" s="30">
        <v>32</v>
      </c>
      <c r="D219" s="30" t="s">
        <v>138</v>
      </c>
      <c r="E219" s="9">
        <v>3</v>
      </c>
      <c r="F219" s="9" t="s">
        <v>921</v>
      </c>
      <c r="G219" s="9">
        <v>1.4</v>
      </c>
      <c r="H219" s="2"/>
      <c r="I219" s="2"/>
    </row>
    <row r="220" spans="1:9" ht="45" customHeight="1" x14ac:dyDescent="0.25">
      <c r="A220" s="9">
        <v>990301</v>
      </c>
      <c r="B220" s="32" t="s">
        <v>7</v>
      </c>
      <c r="C220" s="30" t="s">
        <v>134</v>
      </c>
      <c r="D220" s="30" t="s">
        <v>135</v>
      </c>
      <c r="E220" s="9">
        <v>2</v>
      </c>
      <c r="F220" s="9" t="s">
        <v>136</v>
      </c>
      <c r="G220" s="9">
        <v>1.05</v>
      </c>
      <c r="H220" s="2"/>
      <c r="I220" s="2"/>
    </row>
    <row r="221" spans="1:9" ht="45" customHeight="1" x14ac:dyDescent="0.25">
      <c r="A221" s="9">
        <v>990301</v>
      </c>
      <c r="B221" s="32" t="s">
        <v>7</v>
      </c>
      <c r="C221" s="30">
        <v>40</v>
      </c>
      <c r="D221" s="30" t="s">
        <v>147</v>
      </c>
      <c r="E221" s="9">
        <v>3</v>
      </c>
      <c r="F221" s="9" t="s">
        <v>139</v>
      </c>
      <c r="G221" s="9">
        <v>1.1000000000000001</v>
      </c>
      <c r="H221" s="2"/>
      <c r="I221" s="2"/>
    </row>
    <row r="222" spans="1:9" ht="60" customHeight="1" x14ac:dyDescent="0.25">
      <c r="A222" s="9">
        <v>990401</v>
      </c>
      <c r="B222" s="32" t="s">
        <v>8</v>
      </c>
      <c r="C222" s="30" t="s">
        <v>134</v>
      </c>
      <c r="D222" s="30" t="s">
        <v>135</v>
      </c>
      <c r="E222" s="9">
        <v>3</v>
      </c>
      <c r="F222" s="9" t="s">
        <v>139</v>
      </c>
      <c r="G222" s="9">
        <v>1.1000000000000001</v>
      </c>
      <c r="H222" s="2"/>
      <c r="I222" s="2"/>
    </row>
    <row r="223" spans="1:9" ht="30" customHeight="1" x14ac:dyDescent="0.25">
      <c r="A223" s="9">
        <v>990401</v>
      </c>
      <c r="B223" s="32" t="s">
        <v>8</v>
      </c>
      <c r="C223" s="30">
        <v>40</v>
      </c>
      <c r="D223" s="30" t="s">
        <v>147</v>
      </c>
      <c r="E223" s="9">
        <v>3</v>
      </c>
      <c r="F223" s="9" t="s">
        <v>139</v>
      </c>
      <c r="G223" s="9">
        <v>1.1000000000000001</v>
      </c>
      <c r="H223" s="2"/>
      <c r="I223" s="2"/>
    </row>
    <row r="224" spans="1:9" ht="46.15" customHeight="1" x14ac:dyDescent="0.25">
      <c r="A224" s="9">
        <v>990401</v>
      </c>
      <c r="B224" s="32" t="s">
        <v>8</v>
      </c>
      <c r="C224" s="30">
        <v>91</v>
      </c>
      <c r="D224" s="30" t="s">
        <v>142</v>
      </c>
      <c r="E224" s="9">
        <v>3</v>
      </c>
      <c r="F224" s="9" t="s">
        <v>139</v>
      </c>
      <c r="G224" s="9">
        <v>1.1000000000000001</v>
      </c>
      <c r="H224" s="2"/>
      <c r="I224" s="2"/>
    </row>
    <row r="225" spans="1:9" ht="30" customHeight="1" x14ac:dyDescent="0.25">
      <c r="A225" s="9">
        <v>990501</v>
      </c>
      <c r="B225" s="32" t="s">
        <v>82</v>
      </c>
      <c r="C225" s="30" t="s">
        <v>134</v>
      </c>
      <c r="D225" s="30" t="s">
        <v>135</v>
      </c>
      <c r="E225" s="9">
        <v>3</v>
      </c>
      <c r="F225" s="9" t="s">
        <v>139</v>
      </c>
      <c r="G225" s="9">
        <v>1.1000000000000001</v>
      </c>
      <c r="H225" s="2"/>
      <c r="I225" s="2"/>
    </row>
    <row r="226" spans="1:9" ht="30" customHeight="1" x14ac:dyDescent="0.25">
      <c r="A226" s="9">
        <v>990501</v>
      </c>
      <c r="B226" s="32" t="s">
        <v>174</v>
      </c>
      <c r="C226" s="30">
        <v>22</v>
      </c>
      <c r="D226" s="30" t="s">
        <v>149</v>
      </c>
      <c r="E226" s="9">
        <v>3</v>
      </c>
      <c r="F226" s="9" t="s">
        <v>139</v>
      </c>
      <c r="G226" s="9">
        <v>1.1000000000000001</v>
      </c>
      <c r="H226" s="2"/>
      <c r="I226" s="2"/>
    </row>
    <row r="227" spans="1:9" ht="66.75" customHeight="1" x14ac:dyDescent="0.25">
      <c r="A227" s="9">
        <v>990701</v>
      </c>
      <c r="B227" s="20" t="s">
        <v>379</v>
      </c>
      <c r="C227" s="30" t="s">
        <v>134</v>
      </c>
      <c r="D227" s="30" t="s">
        <v>135</v>
      </c>
      <c r="E227" s="9">
        <v>3</v>
      </c>
      <c r="F227" s="9" t="s">
        <v>921</v>
      </c>
      <c r="G227" s="9">
        <v>1.4</v>
      </c>
      <c r="H227" s="2"/>
      <c r="I227" s="2"/>
    </row>
    <row r="228" spans="1:9" ht="45" x14ac:dyDescent="0.25">
      <c r="A228" s="9">
        <v>990901</v>
      </c>
      <c r="B228" s="32" t="s">
        <v>9</v>
      </c>
      <c r="C228" s="30" t="s">
        <v>134</v>
      </c>
      <c r="D228" s="30" t="s">
        <v>135</v>
      </c>
      <c r="E228" s="9">
        <v>3</v>
      </c>
      <c r="F228" s="9" t="s">
        <v>921</v>
      </c>
      <c r="G228" s="9">
        <v>1.4</v>
      </c>
      <c r="H228" s="2"/>
      <c r="I228" s="2"/>
    </row>
    <row r="229" spans="1:9" ht="45" x14ac:dyDescent="0.25">
      <c r="A229" s="9">
        <v>990901</v>
      </c>
      <c r="B229" s="32" t="s">
        <v>9</v>
      </c>
      <c r="C229" s="30">
        <v>31</v>
      </c>
      <c r="D229" s="30" t="s">
        <v>153</v>
      </c>
      <c r="E229" s="9">
        <v>3</v>
      </c>
      <c r="F229" s="9" t="s">
        <v>921</v>
      </c>
      <c r="G229" s="9">
        <v>1.4</v>
      </c>
      <c r="H229" s="2"/>
      <c r="I229" s="2"/>
    </row>
    <row r="230" spans="1:9" ht="45" x14ac:dyDescent="0.25">
      <c r="A230" s="9">
        <v>990901</v>
      </c>
      <c r="B230" s="32" t="s">
        <v>9</v>
      </c>
      <c r="C230" s="30">
        <v>32</v>
      </c>
      <c r="D230" s="30" t="s">
        <v>138</v>
      </c>
      <c r="E230" s="9">
        <v>3</v>
      </c>
      <c r="F230" s="9" t="s">
        <v>921</v>
      </c>
      <c r="G230" s="9">
        <v>1.4</v>
      </c>
      <c r="H230" s="2"/>
      <c r="I230" s="2"/>
    </row>
    <row r="231" spans="1:9" ht="60.75" customHeight="1" x14ac:dyDescent="0.25">
      <c r="A231" s="9">
        <v>991301</v>
      </c>
      <c r="B231" s="32" t="s">
        <v>175</v>
      </c>
      <c r="C231" s="30" t="s">
        <v>134</v>
      </c>
      <c r="D231" s="30" t="s">
        <v>135</v>
      </c>
      <c r="E231" s="9">
        <v>2</v>
      </c>
      <c r="F231" s="9" t="s">
        <v>136</v>
      </c>
      <c r="G231" s="9">
        <v>1.05</v>
      </c>
      <c r="H231" s="2"/>
      <c r="I231" s="2"/>
    </row>
    <row r="232" spans="1:9" ht="30" x14ac:dyDescent="0.25">
      <c r="A232" s="69">
        <v>313401</v>
      </c>
      <c r="B232" s="70" t="s">
        <v>187</v>
      </c>
      <c r="C232" s="64" t="s">
        <v>134</v>
      </c>
      <c r="D232" s="64" t="s">
        <v>135</v>
      </c>
      <c r="E232" s="19">
        <v>2</v>
      </c>
      <c r="F232" s="19" t="s">
        <v>136</v>
      </c>
      <c r="G232" s="9">
        <v>1.05</v>
      </c>
      <c r="H232" s="2"/>
      <c r="I232" s="2"/>
    </row>
    <row r="233" spans="1:9" ht="30" x14ac:dyDescent="0.25">
      <c r="A233" s="9">
        <v>894501</v>
      </c>
      <c r="B233" s="32" t="s">
        <v>192</v>
      </c>
      <c r="C233" s="30" t="s">
        <v>134</v>
      </c>
      <c r="D233" s="30" t="s">
        <v>135</v>
      </c>
      <c r="E233" s="9">
        <v>2</v>
      </c>
      <c r="F233" s="9" t="s">
        <v>136</v>
      </c>
      <c r="G233" s="9">
        <v>1.05</v>
      </c>
      <c r="H233" s="2"/>
      <c r="I233" s="2"/>
    </row>
    <row r="234" spans="1:9" s="6" customFormat="1" ht="30" x14ac:dyDescent="0.25">
      <c r="A234" s="9">
        <v>974901</v>
      </c>
      <c r="B234" s="32" t="s">
        <v>189</v>
      </c>
      <c r="C234" s="30" t="s">
        <v>134</v>
      </c>
      <c r="D234" s="30" t="s">
        <v>135</v>
      </c>
      <c r="E234" s="9">
        <v>2</v>
      </c>
      <c r="F234" s="9" t="s">
        <v>136</v>
      </c>
      <c r="G234" s="9">
        <v>1.05</v>
      </c>
    </row>
    <row r="235" spans="1:9" ht="60" x14ac:dyDescent="0.25">
      <c r="A235" s="9">
        <v>880401</v>
      </c>
      <c r="B235" s="32" t="s">
        <v>191</v>
      </c>
      <c r="C235" s="30" t="s">
        <v>134</v>
      </c>
      <c r="D235" s="30" t="s">
        <v>135</v>
      </c>
      <c r="E235" s="9">
        <v>3</v>
      </c>
      <c r="F235" s="9" t="s">
        <v>152</v>
      </c>
      <c r="G235" s="9">
        <v>1.35</v>
      </c>
      <c r="H235" s="2"/>
      <c r="I235" s="2"/>
    </row>
    <row r="236" spans="1:9" ht="44.25" customHeight="1" x14ac:dyDescent="0.25">
      <c r="A236" s="19">
        <v>880501</v>
      </c>
      <c r="B236" s="20" t="s">
        <v>378</v>
      </c>
      <c r="C236" s="64" t="s">
        <v>134</v>
      </c>
      <c r="D236" s="64" t="s">
        <v>135</v>
      </c>
      <c r="E236" s="19">
        <v>2</v>
      </c>
      <c r="F236" s="19" t="s">
        <v>136</v>
      </c>
      <c r="G236" s="19">
        <v>1.05</v>
      </c>
      <c r="H236" s="2"/>
      <c r="I236" s="2"/>
    </row>
    <row r="237" spans="1:9" ht="75" x14ac:dyDescent="0.25">
      <c r="A237" s="9">
        <v>890501</v>
      </c>
      <c r="B237" s="65" t="s">
        <v>182</v>
      </c>
      <c r="C237" s="30" t="s">
        <v>134</v>
      </c>
      <c r="D237" s="30" t="s">
        <v>135</v>
      </c>
      <c r="E237" s="9">
        <v>3</v>
      </c>
      <c r="F237" s="9" t="s">
        <v>152</v>
      </c>
      <c r="G237" s="9">
        <v>1.35</v>
      </c>
      <c r="H237" s="2"/>
      <c r="I237" s="2"/>
    </row>
    <row r="238" spans="1:9" ht="75" x14ac:dyDescent="0.25">
      <c r="A238" s="9">
        <v>890601</v>
      </c>
      <c r="B238" s="32" t="s">
        <v>104</v>
      </c>
      <c r="C238" s="30" t="s">
        <v>134</v>
      </c>
      <c r="D238" s="30" t="s">
        <v>135</v>
      </c>
      <c r="E238" s="9">
        <v>3</v>
      </c>
      <c r="F238" s="9" t="s">
        <v>152</v>
      </c>
      <c r="G238" s="9">
        <v>1.35</v>
      </c>
      <c r="H238" s="2"/>
      <c r="I238" s="2"/>
    </row>
    <row r="239" spans="1:9" ht="75" x14ac:dyDescent="0.25">
      <c r="A239" s="19">
        <v>890701</v>
      </c>
      <c r="B239" s="70" t="s">
        <v>193</v>
      </c>
      <c r="C239" s="64" t="s">
        <v>134</v>
      </c>
      <c r="D239" s="64" t="s">
        <v>135</v>
      </c>
      <c r="E239" s="19">
        <v>3</v>
      </c>
      <c r="F239" s="19" t="s">
        <v>152</v>
      </c>
      <c r="G239" s="19">
        <v>1.35</v>
      </c>
      <c r="H239" s="2"/>
      <c r="I239" s="2"/>
    </row>
    <row r="240" spans="1:9" ht="75" x14ac:dyDescent="0.25">
      <c r="A240" s="19">
        <v>890901</v>
      </c>
      <c r="B240" s="70" t="s">
        <v>3</v>
      </c>
      <c r="C240" s="64" t="s">
        <v>134</v>
      </c>
      <c r="D240" s="64" t="s">
        <v>135</v>
      </c>
      <c r="E240" s="19">
        <v>3</v>
      </c>
      <c r="F240" s="19" t="s">
        <v>152</v>
      </c>
      <c r="G240" s="19">
        <v>1.35</v>
      </c>
      <c r="H240" s="2"/>
      <c r="I240" s="2"/>
    </row>
    <row r="241" spans="1:9" ht="75" x14ac:dyDescent="0.25">
      <c r="A241" s="19">
        <v>891301</v>
      </c>
      <c r="B241" s="70" t="s">
        <v>194</v>
      </c>
      <c r="C241" s="64" t="s">
        <v>134</v>
      </c>
      <c r="D241" s="64" t="s">
        <v>135</v>
      </c>
      <c r="E241" s="19">
        <v>3</v>
      </c>
      <c r="F241" s="19" t="s">
        <v>152</v>
      </c>
      <c r="G241" s="19">
        <v>1.35</v>
      </c>
      <c r="H241" s="2"/>
      <c r="I241" s="2"/>
    </row>
    <row r="242" spans="1:9" ht="75" x14ac:dyDescent="0.25">
      <c r="A242" s="19">
        <v>892301</v>
      </c>
      <c r="B242" s="70" t="s">
        <v>195</v>
      </c>
      <c r="C242" s="64" t="s">
        <v>134</v>
      </c>
      <c r="D242" s="64" t="s">
        <v>135</v>
      </c>
      <c r="E242" s="19">
        <v>3</v>
      </c>
      <c r="F242" s="19" t="s">
        <v>152</v>
      </c>
      <c r="G242" s="19">
        <v>1.35</v>
      </c>
      <c r="H242" s="2"/>
      <c r="I242" s="2"/>
    </row>
    <row r="243" spans="1:9" ht="75" x14ac:dyDescent="0.25">
      <c r="A243" s="19">
        <v>892401</v>
      </c>
      <c r="B243" s="70" t="s">
        <v>184</v>
      </c>
      <c r="C243" s="64" t="s">
        <v>134</v>
      </c>
      <c r="D243" s="64" t="s">
        <v>135</v>
      </c>
      <c r="E243" s="19">
        <v>3</v>
      </c>
      <c r="F243" s="19" t="s">
        <v>152</v>
      </c>
      <c r="G243" s="19">
        <v>1.35</v>
      </c>
      <c r="H243" s="2"/>
      <c r="I243" s="2"/>
    </row>
    <row r="244" spans="1:9" ht="60" x14ac:dyDescent="0.25">
      <c r="A244" s="19">
        <v>894401</v>
      </c>
      <c r="B244" s="70" t="s">
        <v>126</v>
      </c>
      <c r="C244" s="64" t="s">
        <v>134</v>
      </c>
      <c r="D244" s="64" t="s">
        <v>135</v>
      </c>
      <c r="E244" s="19">
        <v>2</v>
      </c>
      <c r="F244" s="19" t="s">
        <v>136</v>
      </c>
      <c r="G244" s="19">
        <v>1.05</v>
      </c>
      <c r="H244" s="2"/>
      <c r="I244" s="2"/>
    </row>
    <row r="245" spans="1:9" ht="45" x14ac:dyDescent="0.25">
      <c r="A245" s="9">
        <v>940601</v>
      </c>
      <c r="B245" s="32" t="s">
        <v>220</v>
      </c>
      <c r="C245" s="30" t="s">
        <v>134</v>
      </c>
      <c r="D245" s="30" t="s">
        <v>135</v>
      </c>
      <c r="E245" s="9">
        <v>2</v>
      </c>
      <c r="F245" s="9" t="s">
        <v>136</v>
      </c>
      <c r="G245" s="9">
        <v>1.05</v>
      </c>
      <c r="H245" s="2"/>
      <c r="I245" s="2"/>
    </row>
    <row r="246" spans="1:9" ht="33" customHeight="1" x14ac:dyDescent="0.25">
      <c r="A246" s="71">
        <v>334101</v>
      </c>
      <c r="B246" s="11" t="s">
        <v>84</v>
      </c>
      <c r="C246" s="30" t="s">
        <v>134</v>
      </c>
      <c r="D246" s="30" t="s">
        <v>135</v>
      </c>
      <c r="E246" s="9">
        <v>3</v>
      </c>
      <c r="F246" s="9" t="s">
        <v>139</v>
      </c>
      <c r="G246" s="9">
        <v>1.1000000000000001</v>
      </c>
      <c r="H246" s="2"/>
      <c r="I246" s="2"/>
    </row>
    <row r="247" spans="1:9" ht="45" x14ac:dyDescent="0.25">
      <c r="A247" s="9">
        <v>966801</v>
      </c>
      <c r="B247" s="32" t="s">
        <v>221</v>
      </c>
      <c r="C247" s="30" t="s">
        <v>134</v>
      </c>
      <c r="D247" s="30" t="s">
        <v>135</v>
      </c>
      <c r="E247" s="9">
        <v>1</v>
      </c>
      <c r="F247" s="9"/>
      <c r="G247" s="9">
        <v>0.9</v>
      </c>
      <c r="H247" s="2"/>
      <c r="I247" s="2"/>
    </row>
    <row r="248" spans="1:9" x14ac:dyDescent="0.25">
      <c r="A248" s="267">
        <v>979801</v>
      </c>
      <c r="B248" s="268" t="s">
        <v>923</v>
      </c>
      <c r="C248" s="30" t="s">
        <v>134</v>
      </c>
      <c r="D248" s="30" t="s">
        <v>135</v>
      </c>
      <c r="E248" s="9">
        <v>2</v>
      </c>
      <c r="F248" s="9" t="s">
        <v>136</v>
      </c>
      <c r="G248" s="9">
        <v>1.05</v>
      </c>
      <c r="H248" s="2"/>
      <c r="I248" s="2"/>
    </row>
    <row r="249" spans="1:9" ht="40.5" customHeight="1" x14ac:dyDescent="0.25">
      <c r="A249" s="267">
        <v>979901</v>
      </c>
      <c r="B249" s="268" t="s">
        <v>924</v>
      </c>
      <c r="C249" s="30" t="s">
        <v>134</v>
      </c>
      <c r="D249" s="30" t="s">
        <v>135</v>
      </c>
      <c r="E249" s="9">
        <v>2</v>
      </c>
      <c r="F249" s="9" t="s">
        <v>136</v>
      </c>
      <c r="G249" s="9">
        <v>1.05</v>
      </c>
      <c r="H249" s="2"/>
      <c r="I249" s="2"/>
    </row>
    <row r="250" spans="1:9" ht="36" customHeight="1" x14ac:dyDescent="0.25">
      <c r="A250" s="267">
        <v>979901</v>
      </c>
      <c r="B250" s="268" t="s">
        <v>924</v>
      </c>
      <c r="C250" s="30">
        <v>24</v>
      </c>
      <c r="D250" s="30" t="s">
        <v>171</v>
      </c>
      <c r="E250" s="9">
        <v>3</v>
      </c>
      <c r="F250" s="9" t="s">
        <v>139</v>
      </c>
      <c r="G250" s="9">
        <v>1.1000000000000001</v>
      </c>
      <c r="H250" s="2"/>
      <c r="I250" s="2"/>
    </row>
    <row r="251" spans="1:9" x14ac:dyDescent="0.25">
      <c r="A251" s="14"/>
      <c r="B251" s="137"/>
      <c r="C251" s="22"/>
      <c r="D251" s="22"/>
      <c r="E251" s="14"/>
      <c r="F251" s="14"/>
      <c r="H251" s="2"/>
      <c r="I251" s="2"/>
    </row>
    <row r="252" spans="1:9" x14ac:dyDescent="0.25">
      <c r="A252" s="14"/>
      <c r="B252" s="137"/>
      <c r="C252" s="22"/>
      <c r="D252" s="22"/>
      <c r="E252" s="14"/>
      <c r="F252" s="14"/>
      <c r="H252" s="2"/>
      <c r="I252" s="2"/>
    </row>
  </sheetData>
  <mergeCells count="7">
    <mergeCell ref="A11:G11"/>
    <mergeCell ref="D1:G1"/>
    <mergeCell ref="C2:G2"/>
    <mergeCell ref="B3:G3"/>
    <mergeCell ref="Q5:R5"/>
    <mergeCell ref="O6:R6"/>
    <mergeCell ref="O7:R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0"/>
  <sheetViews>
    <sheetView workbookViewId="0">
      <selection activeCell="I14" sqref="I14"/>
    </sheetView>
  </sheetViews>
  <sheetFormatPr defaultRowHeight="15" x14ac:dyDescent="0.25"/>
  <cols>
    <col min="1" max="1" width="9.140625" style="49"/>
    <col min="2" max="2" width="9.5703125" style="49" customWidth="1"/>
    <col min="3" max="3" width="68.85546875" style="49" customWidth="1"/>
    <col min="4" max="4" width="17.42578125" style="49" customWidth="1"/>
    <col min="5" max="5" width="17.28515625" style="49" customWidth="1"/>
    <col min="6" max="6" width="13.85546875" style="49" customWidth="1"/>
    <col min="7" max="7" width="19.42578125" style="62" customWidth="1"/>
    <col min="8" max="8" width="21.28515625" style="49" customWidth="1"/>
    <col min="9" max="9" width="17.42578125" style="49" customWidth="1"/>
    <col min="10" max="10" width="17.28515625" style="49" customWidth="1"/>
    <col min="11" max="11" width="13.85546875" style="49" customWidth="1"/>
    <col min="12" max="12" width="19.42578125" style="49" customWidth="1"/>
    <col min="13" max="242" width="9.140625" style="49"/>
    <col min="243" max="243" width="9.5703125" style="49" customWidth="1"/>
    <col min="244" max="244" width="68.85546875" style="49" customWidth="1"/>
    <col min="245" max="245" width="13.85546875" style="49" customWidth="1"/>
    <col min="246" max="246" width="13.28515625" style="49" customWidth="1"/>
    <col min="247" max="247" width="12.7109375" style="49" bestFit="1" customWidth="1"/>
    <col min="248" max="248" width="18.42578125" style="49" customWidth="1"/>
    <col min="249" max="249" width="17.5703125" style="49" customWidth="1"/>
    <col min="250" max="250" width="13.28515625" style="49" customWidth="1"/>
    <col min="251" max="498" width="9.140625" style="49"/>
    <col min="499" max="499" width="9.5703125" style="49" customWidth="1"/>
    <col min="500" max="500" width="68.85546875" style="49" customWidth="1"/>
    <col min="501" max="501" width="13.85546875" style="49" customWidth="1"/>
    <col min="502" max="502" width="13.28515625" style="49" customWidth="1"/>
    <col min="503" max="503" width="12.7109375" style="49" bestFit="1" customWidth="1"/>
    <col min="504" max="504" width="18.42578125" style="49" customWidth="1"/>
    <col min="505" max="505" width="17.5703125" style="49" customWidth="1"/>
    <col min="506" max="506" width="13.28515625" style="49" customWidth="1"/>
    <col min="507" max="754" width="9.140625" style="49"/>
    <col min="755" max="755" width="9.5703125" style="49" customWidth="1"/>
    <col min="756" max="756" width="68.85546875" style="49" customWidth="1"/>
    <col min="757" max="757" width="13.85546875" style="49" customWidth="1"/>
    <col min="758" max="758" width="13.28515625" style="49" customWidth="1"/>
    <col min="759" max="759" width="12.7109375" style="49" bestFit="1" customWidth="1"/>
    <col min="760" max="760" width="18.42578125" style="49" customWidth="1"/>
    <col min="761" max="761" width="17.5703125" style="49" customWidth="1"/>
    <col min="762" max="762" width="13.28515625" style="49" customWidth="1"/>
    <col min="763" max="1010" width="9.140625" style="49"/>
    <col min="1011" max="1011" width="9.5703125" style="49" customWidth="1"/>
    <col min="1012" max="1012" width="68.85546875" style="49" customWidth="1"/>
    <col min="1013" max="1013" width="13.85546875" style="49" customWidth="1"/>
    <col min="1014" max="1014" width="13.28515625" style="49" customWidth="1"/>
    <col min="1015" max="1015" width="12.7109375" style="49" bestFit="1" customWidth="1"/>
    <col min="1016" max="1016" width="18.42578125" style="49" customWidth="1"/>
    <col min="1017" max="1017" width="17.5703125" style="49" customWidth="1"/>
    <col min="1018" max="1018" width="13.28515625" style="49" customWidth="1"/>
    <col min="1019" max="1266" width="9.140625" style="49"/>
    <col min="1267" max="1267" width="9.5703125" style="49" customWidth="1"/>
    <col min="1268" max="1268" width="68.85546875" style="49" customWidth="1"/>
    <col min="1269" max="1269" width="13.85546875" style="49" customWidth="1"/>
    <col min="1270" max="1270" width="13.28515625" style="49" customWidth="1"/>
    <col min="1271" max="1271" width="12.7109375" style="49" bestFit="1" customWidth="1"/>
    <col min="1272" max="1272" width="18.42578125" style="49" customWidth="1"/>
    <col min="1273" max="1273" width="17.5703125" style="49" customWidth="1"/>
    <col min="1274" max="1274" width="13.28515625" style="49" customWidth="1"/>
    <col min="1275" max="1522" width="9.140625" style="49"/>
    <col min="1523" max="1523" width="9.5703125" style="49" customWidth="1"/>
    <col min="1524" max="1524" width="68.85546875" style="49" customWidth="1"/>
    <col min="1525" max="1525" width="13.85546875" style="49" customWidth="1"/>
    <col min="1526" max="1526" width="13.28515625" style="49" customWidth="1"/>
    <col min="1527" max="1527" width="12.7109375" style="49" bestFit="1" customWidth="1"/>
    <col min="1528" max="1528" width="18.42578125" style="49" customWidth="1"/>
    <col min="1529" max="1529" width="17.5703125" style="49" customWidth="1"/>
    <col min="1530" max="1530" width="13.28515625" style="49" customWidth="1"/>
    <col min="1531" max="1778" width="9.140625" style="49"/>
    <col min="1779" max="1779" width="9.5703125" style="49" customWidth="1"/>
    <col min="1780" max="1780" width="68.85546875" style="49" customWidth="1"/>
    <col min="1781" max="1781" width="13.85546875" style="49" customWidth="1"/>
    <col min="1782" max="1782" width="13.28515625" style="49" customWidth="1"/>
    <col min="1783" max="1783" width="12.7109375" style="49" bestFit="1" customWidth="1"/>
    <col min="1784" max="1784" width="18.42578125" style="49" customWidth="1"/>
    <col min="1785" max="1785" width="17.5703125" style="49" customWidth="1"/>
    <col min="1786" max="1786" width="13.28515625" style="49" customWidth="1"/>
    <col min="1787" max="2034" width="9.140625" style="49"/>
    <col min="2035" max="2035" width="9.5703125" style="49" customWidth="1"/>
    <col min="2036" max="2036" width="68.85546875" style="49" customWidth="1"/>
    <col min="2037" max="2037" width="13.85546875" style="49" customWidth="1"/>
    <col min="2038" max="2038" width="13.28515625" style="49" customWidth="1"/>
    <col min="2039" max="2039" width="12.7109375" style="49" bestFit="1" customWidth="1"/>
    <col min="2040" max="2040" width="18.42578125" style="49" customWidth="1"/>
    <col min="2041" max="2041" width="17.5703125" style="49" customWidth="1"/>
    <col min="2042" max="2042" width="13.28515625" style="49" customWidth="1"/>
    <col min="2043" max="2290" width="9.140625" style="49"/>
    <col min="2291" max="2291" width="9.5703125" style="49" customWidth="1"/>
    <col min="2292" max="2292" width="68.85546875" style="49" customWidth="1"/>
    <col min="2293" max="2293" width="13.85546875" style="49" customWidth="1"/>
    <col min="2294" max="2294" width="13.28515625" style="49" customWidth="1"/>
    <col min="2295" max="2295" width="12.7109375" style="49" bestFit="1" customWidth="1"/>
    <col min="2296" max="2296" width="18.42578125" style="49" customWidth="1"/>
    <col min="2297" max="2297" width="17.5703125" style="49" customWidth="1"/>
    <col min="2298" max="2298" width="13.28515625" style="49" customWidth="1"/>
    <col min="2299" max="2546" width="9.140625" style="49"/>
    <col min="2547" max="2547" width="9.5703125" style="49" customWidth="1"/>
    <col min="2548" max="2548" width="68.85546875" style="49" customWidth="1"/>
    <col min="2549" max="2549" width="13.85546875" style="49" customWidth="1"/>
    <col min="2550" max="2550" width="13.28515625" style="49" customWidth="1"/>
    <col min="2551" max="2551" width="12.7109375" style="49" bestFit="1" customWidth="1"/>
    <col min="2552" max="2552" width="18.42578125" style="49" customWidth="1"/>
    <col min="2553" max="2553" width="17.5703125" style="49" customWidth="1"/>
    <col min="2554" max="2554" width="13.28515625" style="49" customWidth="1"/>
    <col min="2555" max="2802" width="9.140625" style="49"/>
    <col min="2803" max="2803" width="9.5703125" style="49" customWidth="1"/>
    <col min="2804" max="2804" width="68.85546875" style="49" customWidth="1"/>
    <col min="2805" max="2805" width="13.85546875" style="49" customWidth="1"/>
    <col min="2806" max="2806" width="13.28515625" style="49" customWidth="1"/>
    <col min="2807" max="2807" width="12.7109375" style="49" bestFit="1" customWidth="1"/>
    <col min="2808" max="2808" width="18.42578125" style="49" customWidth="1"/>
    <col min="2809" max="2809" width="17.5703125" style="49" customWidth="1"/>
    <col min="2810" max="2810" width="13.28515625" style="49" customWidth="1"/>
    <col min="2811" max="3058" width="9.140625" style="49"/>
    <col min="3059" max="3059" width="9.5703125" style="49" customWidth="1"/>
    <col min="3060" max="3060" width="68.85546875" style="49" customWidth="1"/>
    <col min="3061" max="3061" width="13.85546875" style="49" customWidth="1"/>
    <col min="3062" max="3062" width="13.28515625" style="49" customWidth="1"/>
    <col min="3063" max="3063" width="12.7109375" style="49" bestFit="1" customWidth="1"/>
    <col min="3064" max="3064" width="18.42578125" style="49" customWidth="1"/>
    <col min="3065" max="3065" width="17.5703125" style="49" customWidth="1"/>
    <col min="3066" max="3066" width="13.28515625" style="49" customWidth="1"/>
    <col min="3067" max="3314" width="9.140625" style="49"/>
    <col min="3315" max="3315" width="9.5703125" style="49" customWidth="1"/>
    <col min="3316" max="3316" width="68.85546875" style="49" customWidth="1"/>
    <col min="3317" max="3317" width="13.85546875" style="49" customWidth="1"/>
    <col min="3318" max="3318" width="13.28515625" style="49" customWidth="1"/>
    <col min="3319" max="3319" width="12.7109375" style="49" bestFit="1" customWidth="1"/>
    <col min="3320" max="3320" width="18.42578125" style="49" customWidth="1"/>
    <col min="3321" max="3321" width="17.5703125" style="49" customWidth="1"/>
    <col min="3322" max="3322" width="13.28515625" style="49" customWidth="1"/>
    <col min="3323" max="3570" width="9.140625" style="49"/>
    <col min="3571" max="3571" width="9.5703125" style="49" customWidth="1"/>
    <col min="3572" max="3572" width="68.85546875" style="49" customWidth="1"/>
    <col min="3573" max="3573" width="13.85546875" style="49" customWidth="1"/>
    <col min="3574" max="3574" width="13.28515625" style="49" customWidth="1"/>
    <col min="3575" max="3575" width="12.7109375" style="49" bestFit="1" customWidth="1"/>
    <col min="3576" max="3576" width="18.42578125" style="49" customWidth="1"/>
    <col min="3577" max="3577" width="17.5703125" style="49" customWidth="1"/>
    <col min="3578" max="3578" width="13.28515625" style="49" customWidth="1"/>
    <col min="3579" max="3826" width="9.140625" style="49"/>
    <col min="3827" max="3827" width="9.5703125" style="49" customWidth="1"/>
    <col min="3828" max="3828" width="68.85546875" style="49" customWidth="1"/>
    <col min="3829" max="3829" width="13.85546875" style="49" customWidth="1"/>
    <col min="3830" max="3830" width="13.28515625" style="49" customWidth="1"/>
    <col min="3831" max="3831" width="12.7109375" style="49" bestFit="1" customWidth="1"/>
    <col min="3832" max="3832" width="18.42578125" style="49" customWidth="1"/>
    <col min="3833" max="3833" width="17.5703125" style="49" customWidth="1"/>
    <col min="3834" max="3834" width="13.28515625" style="49" customWidth="1"/>
    <col min="3835" max="4082" width="9.140625" style="49"/>
    <col min="4083" max="4083" width="9.5703125" style="49" customWidth="1"/>
    <col min="4084" max="4084" width="68.85546875" style="49" customWidth="1"/>
    <col min="4085" max="4085" width="13.85546875" style="49" customWidth="1"/>
    <col min="4086" max="4086" width="13.28515625" style="49" customWidth="1"/>
    <col min="4087" max="4087" width="12.7109375" style="49" bestFit="1" customWidth="1"/>
    <col min="4088" max="4088" width="18.42578125" style="49" customWidth="1"/>
    <col min="4089" max="4089" width="17.5703125" style="49" customWidth="1"/>
    <col min="4090" max="4090" width="13.28515625" style="49" customWidth="1"/>
    <col min="4091" max="4338" width="9.140625" style="49"/>
    <col min="4339" max="4339" width="9.5703125" style="49" customWidth="1"/>
    <col min="4340" max="4340" width="68.85546875" style="49" customWidth="1"/>
    <col min="4341" max="4341" width="13.85546875" style="49" customWidth="1"/>
    <col min="4342" max="4342" width="13.28515625" style="49" customWidth="1"/>
    <col min="4343" max="4343" width="12.7109375" style="49" bestFit="1" customWidth="1"/>
    <col min="4344" max="4344" width="18.42578125" style="49" customWidth="1"/>
    <col min="4345" max="4345" width="17.5703125" style="49" customWidth="1"/>
    <col min="4346" max="4346" width="13.28515625" style="49" customWidth="1"/>
    <col min="4347" max="4594" width="9.140625" style="49"/>
    <col min="4595" max="4595" width="9.5703125" style="49" customWidth="1"/>
    <col min="4596" max="4596" width="68.85546875" style="49" customWidth="1"/>
    <col min="4597" max="4597" width="13.85546875" style="49" customWidth="1"/>
    <col min="4598" max="4598" width="13.28515625" style="49" customWidth="1"/>
    <col min="4599" max="4599" width="12.7109375" style="49" bestFit="1" customWidth="1"/>
    <col min="4600" max="4600" width="18.42578125" style="49" customWidth="1"/>
    <col min="4601" max="4601" width="17.5703125" style="49" customWidth="1"/>
    <col min="4602" max="4602" width="13.28515625" style="49" customWidth="1"/>
    <col min="4603" max="4850" width="9.140625" style="49"/>
    <col min="4851" max="4851" width="9.5703125" style="49" customWidth="1"/>
    <col min="4852" max="4852" width="68.85546875" style="49" customWidth="1"/>
    <col min="4853" max="4853" width="13.85546875" style="49" customWidth="1"/>
    <col min="4854" max="4854" width="13.28515625" style="49" customWidth="1"/>
    <col min="4855" max="4855" width="12.7109375" style="49" bestFit="1" customWidth="1"/>
    <col min="4856" max="4856" width="18.42578125" style="49" customWidth="1"/>
    <col min="4857" max="4857" width="17.5703125" style="49" customWidth="1"/>
    <col min="4858" max="4858" width="13.28515625" style="49" customWidth="1"/>
    <col min="4859" max="5106" width="9.140625" style="49"/>
    <col min="5107" max="5107" width="9.5703125" style="49" customWidth="1"/>
    <col min="5108" max="5108" width="68.85546875" style="49" customWidth="1"/>
    <col min="5109" max="5109" width="13.85546875" style="49" customWidth="1"/>
    <col min="5110" max="5110" width="13.28515625" style="49" customWidth="1"/>
    <col min="5111" max="5111" width="12.7109375" style="49" bestFit="1" customWidth="1"/>
    <col min="5112" max="5112" width="18.42578125" style="49" customWidth="1"/>
    <col min="5113" max="5113" width="17.5703125" style="49" customWidth="1"/>
    <col min="5114" max="5114" width="13.28515625" style="49" customWidth="1"/>
    <col min="5115" max="5362" width="9.140625" style="49"/>
    <col min="5363" max="5363" width="9.5703125" style="49" customWidth="1"/>
    <col min="5364" max="5364" width="68.85546875" style="49" customWidth="1"/>
    <col min="5365" max="5365" width="13.85546875" style="49" customWidth="1"/>
    <col min="5366" max="5366" width="13.28515625" style="49" customWidth="1"/>
    <col min="5367" max="5367" width="12.7109375" style="49" bestFit="1" customWidth="1"/>
    <col min="5368" max="5368" width="18.42578125" style="49" customWidth="1"/>
    <col min="5369" max="5369" width="17.5703125" style="49" customWidth="1"/>
    <col min="5370" max="5370" width="13.28515625" style="49" customWidth="1"/>
    <col min="5371" max="5618" width="9.140625" style="49"/>
    <col min="5619" max="5619" width="9.5703125" style="49" customWidth="1"/>
    <col min="5620" max="5620" width="68.85546875" style="49" customWidth="1"/>
    <col min="5621" max="5621" width="13.85546875" style="49" customWidth="1"/>
    <col min="5622" max="5622" width="13.28515625" style="49" customWidth="1"/>
    <col min="5623" max="5623" width="12.7109375" style="49" bestFit="1" customWidth="1"/>
    <col min="5624" max="5624" width="18.42578125" style="49" customWidth="1"/>
    <col min="5625" max="5625" width="17.5703125" style="49" customWidth="1"/>
    <col min="5626" max="5626" width="13.28515625" style="49" customWidth="1"/>
    <col min="5627" max="5874" width="9.140625" style="49"/>
    <col min="5875" max="5875" width="9.5703125" style="49" customWidth="1"/>
    <col min="5876" max="5876" width="68.85546875" style="49" customWidth="1"/>
    <col min="5877" max="5877" width="13.85546875" style="49" customWidth="1"/>
    <col min="5878" max="5878" width="13.28515625" style="49" customWidth="1"/>
    <col min="5879" max="5879" width="12.7109375" style="49" bestFit="1" customWidth="1"/>
    <col min="5880" max="5880" width="18.42578125" style="49" customWidth="1"/>
    <col min="5881" max="5881" width="17.5703125" style="49" customWidth="1"/>
    <col min="5882" max="5882" width="13.28515625" style="49" customWidth="1"/>
    <col min="5883" max="6130" width="9.140625" style="49"/>
    <col min="6131" max="6131" width="9.5703125" style="49" customWidth="1"/>
    <col min="6132" max="6132" width="68.85546875" style="49" customWidth="1"/>
    <col min="6133" max="6133" width="13.85546875" style="49" customWidth="1"/>
    <col min="6134" max="6134" width="13.28515625" style="49" customWidth="1"/>
    <col min="6135" max="6135" width="12.7109375" style="49" bestFit="1" customWidth="1"/>
    <col min="6136" max="6136" width="18.42578125" style="49" customWidth="1"/>
    <col min="6137" max="6137" width="17.5703125" style="49" customWidth="1"/>
    <col min="6138" max="6138" width="13.28515625" style="49" customWidth="1"/>
    <col min="6139" max="6386" width="9.140625" style="49"/>
    <col min="6387" max="6387" width="9.5703125" style="49" customWidth="1"/>
    <col min="6388" max="6388" width="68.85546875" style="49" customWidth="1"/>
    <col min="6389" max="6389" width="13.85546875" style="49" customWidth="1"/>
    <col min="6390" max="6390" width="13.28515625" style="49" customWidth="1"/>
    <col min="6391" max="6391" width="12.7109375" style="49" bestFit="1" customWidth="1"/>
    <col min="6392" max="6392" width="18.42578125" style="49" customWidth="1"/>
    <col min="6393" max="6393" width="17.5703125" style="49" customWidth="1"/>
    <col min="6394" max="6394" width="13.28515625" style="49" customWidth="1"/>
    <col min="6395" max="6642" width="9.140625" style="49"/>
    <col min="6643" max="6643" width="9.5703125" style="49" customWidth="1"/>
    <col min="6644" max="6644" width="68.85546875" style="49" customWidth="1"/>
    <col min="6645" max="6645" width="13.85546875" style="49" customWidth="1"/>
    <col min="6646" max="6646" width="13.28515625" style="49" customWidth="1"/>
    <col min="6647" max="6647" width="12.7109375" style="49" bestFit="1" customWidth="1"/>
    <col min="6648" max="6648" width="18.42578125" style="49" customWidth="1"/>
    <col min="6649" max="6649" width="17.5703125" style="49" customWidth="1"/>
    <col min="6650" max="6650" width="13.28515625" style="49" customWidth="1"/>
    <col min="6651" max="6898" width="9.140625" style="49"/>
    <col min="6899" max="6899" width="9.5703125" style="49" customWidth="1"/>
    <col min="6900" max="6900" width="68.85546875" style="49" customWidth="1"/>
    <col min="6901" max="6901" width="13.85546875" style="49" customWidth="1"/>
    <col min="6902" max="6902" width="13.28515625" style="49" customWidth="1"/>
    <col min="6903" max="6903" width="12.7109375" style="49" bestFit="1" customWidth="1"/>
    <col min="6904" max="6904" width="18.42578125" style="49" customWidth="1"/>
    <col min="6905" max="6905" width="17.5703125" style="49" customWidth="1"/>
    <col min="6906" max="6906" width="13.28515625" style="49" customWidth="1"/>
    <col min="6907" max="7154" width="9.140625" style="49"/>
    <col min="7155" max="7155" width="9.5703125" style="49" customWidth="1"/>
    <col min="7156" max="7156" width="68.85546875" style="49" customWidth="1"/>
    <col min="7157" max="7157" width="13.85546875" style="49" customWidth="1"/>
    <col min="7158" max="7158" width="13.28515625" style="49" customWidth="1"/>
    <col min="7159" max="7159" width="12.7109375" style="49" bestFit="1" customWidth="1"/>
    <col min="7160" max="7160" width="18.42578125" style="49" customWidth="1"/>
    <col min="7161" max="7161" width="17.5703125" style="49" customWidth="1"/>
    <col min="7162" max="7162" width="13.28515625" style="49" customWidth="1"/>
    <col min="7163" max="7410" width="9.140625" style="49"/>
    <col min="7411" max="7411" width="9.5703125" style="49" customWidth="1"/>
    <col min="7412" max="7412" width="68.85546875" style="49" customWidth="1"/>
    <col min="7413" max="7413" width="13.85546875" style="49" customWidth="1"/>
    <col min="7414" max="7414" width="13.28515625" style="49" customWidth="1"/>
    <col min="7415" max="7415" width="12.7109375" style="49" bestFit="1" customWidth="1"/>
    <col min="7416" max="7416" width="18.42578125" style="49" customWidth="1"/>
    <col min="7417" max="7417" width="17.5703125" style="49" customWidth="1"/>
    <col min="7418" max="7418" width="13.28515625" style="49" customWidth="1"/>
    <col min="7419" max="7666" width="9.140625" style="49"/>
    <col min="7667" max="7667" width="9.5703125" style="49" customWidth="1"/>
    <col min="7668" max="7668" width="68.85546875" style="49" customWidth="1"/>
    <col min="7669" max="7669" width="13.85546875" style="49" customWidth="1"/>
    <col min="7670" max="7670" width="13.28515625" style="49" customWidth="1"/>
    <col min="7671" max="7671" width="12.7109375" style="49" bestFit="1" customWidth="1"/>
    <col min="7672" max="7672" width="18.42578125" style="49" customWidth="1"/>
    <col min="7673" max="7673" width="17.5703125" style="49" customWidth="1"/>
    <col min="7674" max="7674" width="13.28515625" style="49" customWidth="1"/>
    <col min="7675" max="7922" width="9.140625" style="49"/>
    <col min="7923" max="7923" width="9.5703125" style="49" customWidth="1"/>
    <col min="7924" max="7924" width="68.85546875" style="49" customWidth="1"/>
    <col min="7925" max="7925" width="13.85546875" style="49" customWidth="1"/>
    <col min="7926" max="7926" width="13.28515625" style="49" customWidth="1"/>
    <col min="7927" max="7927" width="12.7109375" style="49" bestFit="1" customWidth="1"/>
    <col min="7928" max="7928" width="18.42578125" style="49" customWidth="1"/>
    <col min="7929" max="7929" width="17.5703125" style="49" customWidth="1"/>
    <col min="7930" max="7930" width="13.28515625" style="49" customWidth="1"/>
    <col min="7931" max="8178" width="9.140625" style="49"/>
    <col min="8179" max="8179" width="9.5703125" style="49" customWidth="1"/>
    <col min="8180" max="8180" width="68.85546875" style="49" customWidth="1"/>
    <col min="8181" max="8181" width="13.85546875" style="49" customWidth="1"/>
    <col min="8182" max="8182" width="13.28515625" style="49" customWidth="1"/>
    <col min="8183" max="8183" width="12.7109375" style="49" bestFit="1" customWidth="1"/>
    <col min="8184" max="8184" width="18.42578125" style="49" customWidth="1"/>
    <col min="8185" max="8185" width="17.5703125" style="49" customWidth="1"/>
    <col min="8186" max="8186" width="13.28515625" style="49" customWidth="1"/>
    <col min="8187" max="8434" width="9.140625" style="49"/>
    <col min="8435" max="8435" width="9.5703125" style="49" customWidth="1"/>
    <col min="8436" max="8436" width="68.85546875" style="49" customWidth="1"/>
    <col min="8437" max="8437" width="13.85546875" style="49" customWidth="1"/>
    <col min="8438" max="8438" width="13.28515625" style="49" customWidth="1"/>
    <col min="8439" max="8439" width="12.7109375" style="49" bestFit="1" customWidth="1"/>
    <col min="8440" max="8440" width="18.42578125" style="49" customWidth="1"/>
    <col min="8441" max="8441" width="17.5703125" style="49" customWidth="1"/>
    <col min="8442" max="8442" width="13.28515625" style="49" customWidth="1"/>
    <col min="8443" max="8690" width="9.140625" style="49"/>
    <col min="8691" max="8691" width="9.5703125" style="49" customWidth="1"/>
    <col min="8692" max="8692" width="68.85546875" style="49" customWidth="1"/>
    <col min="8693" max="8693" width="13.85546875" style="49" customWidth="1"/>
    <col min="8694" max="8694" width="13.28515625" style="49" customWidth="1"/>
    <col min="8695" max="8695" width="12.7109375" style="49" bestFit="1" customWidth="1"/>
    <col min="8696" max="8696" width="18.42578125" style="49" customWidth="1"/>
    <col min="8697" max="8697" width="17.5703125" style="49" customWidth="1"/>
    <col min="8698" max="8698" width="13.28515625" style="49" customWidth="1"/>
    <col min="8699" max="8946" width="9.140625" style="49"/>
    <col min="8947" max="8947" width="9.5703125" style="49" customWidth="1"/>
    <col min="8948" max="8948" width="68.85546875" style="49" customWidth="1"/>
    <col min="8949" max="8949" width="13.85546875" style="49" customWidth="1"/>
    <col min="8950" max="8950" width="13.28515625" style="49" customWidth="1"/>
    <col min="8951" max="8951" width="12.7109375" style="49" bestFit="1" customWidth="1"/>
    <col min="8952" max="8952" width="18.42578125" style="49" customWidth="1"/>
    <col min="8953" max="8953" width="17.5703125" style="49" customWidth="1"/>
    <col min="8954" max="8954" width="13.28515625" style="49" customWidth="1"/>
    <col min="8955" max="9202" width="9.140625" style="49"/>
    <col min="9203" max="9203" width="9.5703125" style="49" customWidth="1"/>
    <col min="9204" max="9204" width="68.85546875" style="49" customWidth="1"/>
    <col min="9205" max="9205" width="13.85546875" style="49" customWidth="1"/>
    <col min="9206" max="9206" width="13.28515625" style="49" customWidth="1"/>
    <col min="9207" max="9207" width="12.7109375" style="49" bestFit="1" customWidth="1"/>
    <col min="9208" max="9208" width="18.42578125" style="49" customWidth="1"/>
    <col min="9209" max="9209" width="17.5703125" style="49" customWidth="1"/>
    <col min="9210" max="9210" width="13.28515625" style="49" customWidth="1"/>
    <col min="9211" max="9458" width="9.140625" style="49"/>
    <col min="9459" max="9459" width="9.5703125" style="49" customWidth="1"/>
    <col min="9460" max="9460" width="68.85546875" style="49" customWidth="1"/>
    <col min="9461" max="9461" width="13.85546875" style="49" customWidth="1"/>
    <col min="9462" max="9462" width="13.28515625" style="49" customWidth="1"/>
    <col min="9463" max="9463" width="12.7109375" style="49" bestFit="1" customWidth="1"/>
    <col min="9464" max="9464" width="18.42578125" style="49" customWidth="1"/>
    <col min="9465" max="9465" width="17.5703125" style="49" customWidth="1"/>
    <col min="9466" max="9466" width="13.28515625" style="49" customWidth="1"/>
    <col min="9467" max="9714" width="9.140625" style="49"/>
    <col min="9715" max="9715" width="9.5703125" style="49" customWidth="1"/>
    <col min="9716" max="9716" width="68.85546875" style="49" customWidth="1"/>
    <col min="9717" max="9717" width="13.85546875" style="49" customWidth="1"/>
    <col min="9718" max="9718" width="13.28515625" style="49" customWidth="1"/>
    <col min="9719" max="9719" width="12.7109375" style="49" bestFit="1" customWidth="1"/>
    <col min="9720" max="9720" width="18.42578125" style="49" customWidth="1"/>
    <col min="9721" max="9721" width="17.5703125" style="49" customWidth="1"/>
    <col min="9722" max="9722" width="13.28515625" style="49" customWidth="1"/>
    <col min="9723" max="9970" width="9.140625" style="49"/>
    <col min="9971" max="9971" width="9.5703125" style="49" customWidth="1"/>
    <col min="9972" max="9972" width="68.85546875" style="49" customWidth="1"/>
    <col min="9973" max="9973" width="13.85546875" style="49" customWidth="1"/>
    <col min="9974" max="9974" width="13.28515625" style="49" customWidth="1"/>
    <col min="9975" max="9975" width="12.7109375" style="49" bestFit="1" customWidth="1"/>
    <col min="9976" max="9976" width="18.42578125" style="49" customWidth="1"/>
    <col min="9977" max="9977" width="17.5703125" style="49" customWidth="1"/>
    <col min="9978" max="9978" width="13.28515625" style="49" customWidth="1"/>
    <col min="9979" max="10226" width="9.140625" style="49"/>
    <col min="10227" max="10227" width="9.5703125" style="49" customWidth="1"/>
    <col min="10228" max="10228" width="68.85546875" style="49" customWidth="1"/>
    <col min="10229" max="10229" width="13.85546875" style="49" customWidth="1"/>
    <col min="10230" max="10230" width="13.28515625" style="49" customWidth="1"/>
    <col min="10231" max="10231" width="12.7109375" style="49" bestFit="1" customWidth="1"/>
    <col min="10232" max="10232" width="18.42578125" style="49" customWidth="1"/>
    <col min="10233" max="10233" width="17.5703125" style="49" customWidth="1"/>
    <col min="10234" max="10234" width="13.28515625" style="49" customWidth="1"/>
    <col min="10235" max="10482" width="9.140625" style="49"/>
    <col min="10483" max="10483" width="9.5703125" style="49" customWidth="1"/>
    <col min="10484" max="10484" width="68.85546875" style="49" customWidth="1"/>
    <col min="10485" max="10485" width="13.85546875" style="49" customWidth="1"/>
    <col min="10486" max="10486" width="13.28515625" style="49" customWidth="1"/>
    <col min="10487" max="10487" width="12.7109375" style="49" bestFit="1" customWidth="1"/>
    <col min="10488" max="10488" width="18.42578125" style="49" customWidth="1"/>
    <col min="10489" max="10489" width="17.5703125" style="49" customWidth="1"/>
    <col min="10490" max="10490" width="13.28515625" style="49" customWidth="1"/>
    <col min="10491" max="10738" width="9.140625" style="49"/>
    <col min="10739" max="10739" width="9.5703125" style="49" customWidth="1"/>
    <col min="10740" max="10740" width="68.85546875" style="49" customWidth="1"/>
    <col min="10741" max="10741" width="13.85546875" style="49" customWidth="1"/>
    <col min="10742" max="10742" width="13.28515625" style="49" customWidth="1"/>
    <col min="10743" max="10743" width="12.7109375" style="49" bestFit="1" customWidth="1"/>
    <col min="10744" max="10744" width="18.42578125" style="49" customWidth="1"/>
    <col min="10745" max="10745" width="17.5703125" style="49" customWidth="1"/>
    <col min="10746" max="10746" width="13.28515625" style="49" customWidth="1"/>
    <col min="10747" max="10994" width="9.140625" style="49"/>
    <col min="10995" max="10995" width="9.5703125" style="49" customWidth="1"/>
    <col min="10996" max="10996" width="68.85546875" style="49" customWidth="1"/>
    <col min="10997" max="10997" width="13.85546875" style="49" customWidth="1"/>
    <col min="10998" max="10998" width="13.28515625" style="49" customWidth="1"/>
    <col min="10999" max="10999" width="12.7109375" style="49" bestFit="1" customWidth="1"/>
    <col min="11000" max="11000" width="18.42578125" style="49" customWidth="1"/>
    <col min="11001" max="11001" width="17.5703125" style="49" customWidth="1"/>
    <col min="11002" max="11002" width="13.28515625" style="49" customWidth="1"/>
    <col min="11003" max="11250" width="9.140625" style="49"/>
    <col min="11251" max="11251" width="9.5703125" style="49" customWidth="1"/>
    <col min="11252" max="11252" width="68.85546875" style="49" customWidth="1"/>
    <col min="11253" max="11253" width="13.85546875" style="49" customWidth="1"/>
    <col min="11254" max="11254" width="13.28515625" style="49" customWidth="1"/>
    <col min="11255" max="11255" width="12.7109375" style="49" bestFit="1" customWidth="1"/>
    <col min="11256" max="11256" width="18.42578125" style="49" customWidth="1"/>
    <col min="11257" max="11257" width="17.5703125" style="49" customWidth="1"/>
    <col min="11258" max="11258" width="13.28515625" style="49" customWidth="1"/>
    <col min="11259" max="11506" width="9.140625" style="49"/>
    <col min="11507" max="11507" width="9.5703125" style="49" customWidth="1"/>
    <col min="11508" max="11508" width="68.85546875" style="49" customWidth="1"/>
    <col min="11509" max="11509" width="13.85546875" style="49" customWidth="1"/>
    <col min="11510" max="11510" width="13.28515625" style="49" customWidth="1"/>
    <col min="11511" max="11511" width="12.7109375" style="49" bestFit="1" customWidth="1"/>
    <col min="11512" max="11512" width="18.42578125" style="49" customWidth="1"/>
    <col min="11513" max="11513" width="17.5703125" style="49" customWidth="1"/>
    <col min="11514" max="11514" width="13.28515625" style="49" customWidth="1"/>
    <col min="11515" max="11762" width="9.140625" style="49"/>
    <col min="11763" max="11763" width="9.5703125" style="49" customWidth="1"/>
    <col min="11764" max="11764" width="68.85546875" style="49" customWidth="1"/>
    <col min="11765" max="11765" width="13.85546875" style="49" customWidth="1"/>
    <col min="11766" max="11766" width="13.28515625" style="49" customWidth="1"/>
    <col min="11767" max="11767" width="12.7109375" style="49" bestFit="1" customWidth="1"/>
    <col min="11768" max="11768" width="18.42578125" style="49" customWidth="1"/>
    <col min="11769" max="11769" width="17.5703125" style="49" customWidth="1"/>
    <col min="11770" max="11770" width="13.28515625" style="49" customWidth="1"/>
    <col min="11771" max="12018" width="9.140625" style="49"/>
    <col min="12019" max="12019" width="9.5703125" style="49" customWidth="1"/>
    <col min="12020" max="12020" width="68.85546875" style="49" customWidth="1"/>
    <col min="12021" max="12021" width="13.85546875" style="49" customWidth="1"/>
    <col min="12022" max="12022" width="13.28515625" style="49" customWidth="1"/>
    <col min="12023" max="12023" width="12.7109375" style="49" bestFit="1" customWidth="1"/>
    <col min="12024" max="12024" width="18.42578125" style="49" customWidth="1"/>
    <col min="12025" max="12025" width="17.5703125" style="49" customWidth="1"/>
    <col min="12026" max="12026" width="13.28515625" style="49" customWidth="1"/>
    <col min="12027" max="12274" width="9.140625" style="49"/>
    <col min="12275" max="12275" width="9.5703125" style="49" customWidth="1"/>
    <col min="12276" max="12276" width="68.85546875" style="49" customWidth="1"/>
    <col min="12277" max="12277" width="13.85546875" style="49" customWidth="1"/>
    <col min="12278" max="12278" width="13.28515625" style="49" customWidth="1"/>
    <col min="12279" max="12279" width="12.7109375" style="49" bestFit="1" customWidth="1"/>
    <col min="12280" max="12280" width="18.42578125" style="49" customWidth="1"/>
    <col min="12281" max="12281" width="17.5703125" style="49" customWidth="1"/>
    <col min="12282" max="12282" width="13.28515625" style="49" customWidth="1"/>
    <col min="12283" max="12530" width="9.140625" style="49"/>
    <col min="12531" max="12531" width="9.5703125" style="49" customWidth="1"/>
    <col min="12532" max="12532" width="68.85546875" style="49" customWidth="1"/>
    <col min="12533" max="12533" width="13.85546875" style="49" customWidth="1"/>
    <col min="12534" max="12534" width="13.28515625" style="49" customWidth="1"/>
    <col min="12535" max="12535" width="12.7109375" style="49" bestFit="1" customWidth="1"/>
    <col min="12536" max="12536" width="18.42578125" style="49" customWidth="1"/>
    <col min="12537" max="12537" width="17.5703125" style="49" customWidth="1"/>
    <col min="12538" max="12538" width="13.28515625" style="49" customWidth="1"/>
    <col min="12539" max="12786" width="9.140625" style="49"/>
    <col min="12787" max="12787" width="9.5703125" style="49" customWidth="1"/>
    <col min="12788" max="12788" width="68.85546875" style="49" customWidth="1"/>
    <col min="12789" max="12789" width="13.85546875" style="49" customWidth="1"/>
    <col min="12790" max="12790" width="13.28515625" style="49" customWidth="1"/>
    <col min="12791" max="12791" width="12.7109375" style="49" bestFit="1" customWidth="1"/>
    <col min="12792" max="12792" width="18.42578125" style="49" customWidth="1"/>
    <col min="12793" max="12793" width="17.5703125" style="49" customWidth="1"/>
    <col min="12794" max="12794" width="13.28515625" style="49" customWidth="1"/>
    <col min="12795" max="13042" width="9.140625" style="49"/>
    <col min="13043" max="13043" width="9.5703125" style="49" customWidth="1"/>
    <col min="13044" max="13044" width="68.85546875" style="49" customWidth="1"/>
    <col min="13045" max="13045" width="13.85546875" style="49" customWidth="1"/>
    <col min="13046" max="13046" width="13.28515625" style="49" customWidth="1"/>
    <col min="13047" max="13047" width="12.7109375" style="49" bestFit="1" customWidth="1"/>
    <col min="13048" max="13048" width="18.42578125" style="49" customWidth="1"/>
    <col min="13049" max="13049" width="17.5703125" style="49" customWidth="1"/>
    <col min="13050" max="13050" width="13.28515625" style="49" customWidth="1"/>
    <col min="13051" max="13298" width="9.140625" style="49"/>
    <col min="13299" max="13299" width="9.5703125" style="49" customWidth="1"/>
    <col min="13300" max="13300" width="68.85546875" style="49" customWidth="1"/>
    <col min="13301" max="13301" width="13.85546875" style="49" customWidth="1"/>
    <col min="13302" max="13302" width="13.28515625" style="49" customWidth="1"/>
    <col min="13303" max="13303" width="12.7109375" style="49" bestFit="1" customWidth="1"/>
    <col min="13304" max="13304" width="18.42578125" style="49" customWidth="1"/>
    <col min="13305" max="13305" width="17.5703125" style="49" customWidth="1"/>
    <col min="13306" max="13306" width="13.28515625" style="49" customWidth="1"/>
    <col min="13307" max="13554" width="9.140625" style="49"/>
    <col min="13555" max="13555" width="9.5703125" style="49" customWidth="1"/>
    <col min="13556" max="13556" width="68.85546875" style="49" customWidth="1"/>
    <col min="13557" max="13557" width="13.85546875" style="49" customWidth="1"/>
    <col min="13558" max="13558" width="13.28515625" style="49" customWidth="1"/>
    <col min="13559" max="13559" width="12.7109375" style="49" bestFit="1" customWidth="1"/>
    <col min="13560" max="13560" width="18.42578125" style="49" customWidth="1"/>
    <col min="13561" max="13561" width="17.5703125" style="49" customWidth="1"/>
    <col min="13562" max="13562" width="13.28515625" style="49" customWidth="1"/>
    <col min="13563" max="13810" width="9.140625" style="49"/>
    <col min="13811" max="13811" width="9.5703125" style="49" customWidth="1"/>
    <col min="13812" max="13812" width="68.85546875" style="49" customWidth="1"/>
    <col min="13813" max="13813" width="13.85546875" style="49" customWidth="1"/>
    <col min="13814" max="13814" width="13.28515625" style="49" customWidth="1"/>
    <col min="13815" max="13815" width="12.7109375" style="49" bestFit="1" customWidth="1"/>
    <col min="13816" max="13816" width="18.42578125" style="49" customWidth="1"/>
    <col min="13817" max="13817" width="17.5703125" style="49" customWidth="1"/>
    <col min="13818" max="13818" width="13.28515625" style="49" customWidth="1"/>
    <col min="13819" max="14066" width="9.140625" style="49"/>
    <col min="14067" max="14067" width="9.5703125" style="49" customWidth="1"/>
    <col min="14068" max="14068" width="68.85546875" style="49" customWidth="1"/>
    <col min="14069" max="14069" width="13.85546875" style="49" customWidth="1"/>
    <col min="14070" max="14070" width="13.28515625" style="49" customWidth="1"/>
    <col min="14071" max="14071" width="12.7109375" style="49" bestFit="1" customWidth="1"/>
    <col min="14072" max="14072" width="18.42578125" style="49" customWidth="1"/>
    <col min="14073" max="14073" width="17.5703125" style="49" customWidth="1"/>
    <col min="14074" max="14074" width="13.28515625" style="49" customWidth="1"/>
    <col min="14075" max="14322" width="9.140625" style="49"/>
    <col min="14323" max="14323" width="9.5703125" style="49" customWidth="1"/>
    <col min="14324" max="14324" width="68.85546875" style="49" customWidth="1"/>
    <col min="14325" max="14325" width="13.85546875" style="49" customWidth="1"/>
    <col min="14326" max="14326" width="13.28515625" style="49" customWidth="1"/>
    <col min="14327" max="14327" width="12.7109375" style="49" bestFit="1" customWidth="1"/>
    <col min="14328" max="14328" width="18.42578125" style="49" customWidth="1"/>
    <col min="14329" max="14329" width="17.5703125" style="49" customWidth="1"/>
    <col min="14330" max="14330" width="13.28515625" style="49" customWidth="1"/>
    <col min="14331" max="14578" width="9.140625" style="49"/>
    <col min="14579" max="14579" width="9.5703125" style="49" customWidth="1"/>
    <col min="14580" max="14580" width="68.85546875" style="49" customWidth="1"/>
    <col min="14581" max="14581" width="13.85546875" style="49" customWidth="1"/>
    <col min="14582" max="14582" width="13.28515625" style="49" customWidth="1"/>
    <col min="14583" max="14583" width="12.7109375" style="49" bestFit="1" customWidth="1"/>
    <col min="14584" max="14584" width="18.42578125" style="49" customWidth="1"/>
    <col min="14585" max="14585" width="17.5703125" style="49" customWidth="1"/>
    <col min="14586" max="14586" width="13.28515625" style="49" customWidth="1"/>
    <col min="14587" max="14834" width="9.140625" style="49"/>
    <col min="14835" max="14835" width="9.5703125" style="49" customWidth="1"/>
    <col min="14836" max="14836" width="68.85546875" style="49" customWidth="1"/>
    <col min="14837" max="14837" width="13.85546875" style="49" customWidth="1"/>
    <col min="14838" max="14838" width="13.28515625" style="49" customWidth="1"/>
    <col min="14839" max="14839" width="12.7109375" style="49" bestFit="1" customWidth="1"/>
    <col min="14840" max="14840" width="18.42578125" style="49" customWidth="1"/>
    <col min="14841" max="14841" width="17.5703125" style="49" customWidth="1"/>
    <col min="14842" max="14842" width="13.28515625" style="49" customWidth="1"/>
    <col min="14843" max="15090" width="9.140625" style="49"/>
    <col min="15091" max="15091" width="9.5703125" style="49" customWidth="1"/>
    <col min="15092" max="15092" width="68.85546875" style="49" customWidth="1"/>
    <col min="15093" max="15093" width="13.85546875" style="49" customWidth="1"/>
    <col min="15094" max="15094" width="13.28515625" style="49" customWidth="1"/>
    <col min="15095" max="15095" width="12.7109375" style="49" bestFit="1" customWidth="1"/>
    <col min="15096" max="15096" width="18.42578125" style="49" customWidth="1"/>
    <col min="15097" max="15097" width="17.5703125" style="49" customWidth="1"/>
    <col min="15098" max="15098" width="13.28515625" style="49" customWidth="1"/>
    <col min="15099" max="15346" width="9.140625" style="49"/>
    <col min="15347" max="15347" width="9.5703125" style="49" customWidth="1"/>
    <col min="15348" max="15348" width="68.85546875" style="49" customWidth="1"/>
    <col min="15349" max="15349" width="13.85546875" style="49" customWidth="1"/>
    <col min="15350" max="15350" width="13.28515625" style="49" customWidth="1"/>
    <col min="15351" max="15351" width="12.7109375" style="49" bestFit="1" customWidth="1"/>
    <col min="15352" max="15352" width="18.42578125" style="49" customWidth="1"/>
    <col min="15353" max="15353" width="17.5703125" style="49" customWidth="1"/>
    <col min="15354" max="15354" width="13.28515625" style="49" customWidth="1"/>
    <col min="15355" max="15602" width="9.140625" style="49"/>
    <col min="15603" max="15603" width="9.5703125" style="49" customWidth="1"/>
    <col min="15604" max="15604" width="68.85546875" style="49" customWidth="1"/>
    <col min="15605" max="15605" width="13.85546875" style="49" customWidth="1"/>
    <col min="15606" max="15606" width="13.28515625" style="49" customWidth="1"/>
    <col min="15607" max="15607" width="12.7109375" style="49" bestFit="1" customWidth="1"/>
    <col min="15608" max="15608" width="18.42578125" style="49" customWidth="1"/>
    <col min="15609" max="15609" width="17.5703125" style="49" customWidth="1"/>
    <col min="15610" max="15610" width="13.28515625" style="49" customWidth="1"/>
    <col min="15611" max="15858" width="9.140625" style="49"/>
    <col min="15859" max="15859" width="9.5703125" style="49" customWidth="1"/>
    <col min="15860" max="15860" width="68.85546875" style="49" customWidth="1"/>
    <col min="15861" max="15861" width="13.85546875" style="49" customWidth="1"/>
    <col min="15862" max="15862" width="13.28515625" style="49" customWidth="1"/>
    <col min="15863" max="15863" width="12.7109375" style="49" bestFit="1" customWidth="1"/>
    <col min="15864" max="15864" width="18.42578125" style="49" customWidth="1"/>
    <col min="15865" max="15865" width="17.5703125" style="49" customWidth="1"/>
    <col min="15866" max="15866" width="13.28515625" style="49" customWidth="1"/>
    <col min="15867" max="16114" width="9.140625" style="49"/>
    <col min="16115" max="16115" width="9.5703125" style="49" customWidth="1"/>
    <col min="16116" max="16116" width="68.85546875" style="49" customWidth="1"/>
    <col min="16117" max="16117" width="13.85546875" style="49" customWidth="1"/>
    <col min="16118" max="16118" width="13.28515625" style="49" customWidth="1"/>
    <col min="16119" max="16119" width="12.7109375" style="49" bestFit="1" customWidth="1"/>
    <col min="16120" max="16120" width="18.42578125" style="49" customWidth="1"/>
    <col min="16121" max="16121" width="17.5703125" style="49" customWidth="1"/>
    <col min="16122" max="16122" width="13.28515625" style="49" customWidth="1"/>
    <col min="16123" max="16384" width="9.140625" style="49"/>
  </cols>
  <sheetData>
    <row r="1" spans="1:8" s="24" customFormat="1" x14ac:dyDescent="0.25">
      <c r="A1" s="44"/>
      <c r="B1" s="45"/>
      <c r="C1" s="76"/>
      <c r="D1" s="445" t="s">
        <v>933</v>
      </c>
      <c r="E1" s="445"/>
      <c r="F1" s="445"/>
      <c r="G1" s="445"/>
    </row>
    <row r="2" spans="1:8" s="24" customFormat="1" ht="15" customHeight="1" x14ac:dyDescent="0.25">
      <c r="A2" s="46"/>
      <c r="B2" s="77"/>
      <c r="C2" s="446" t="s">
        <v>437</v>
      </c>
      <c r="D2" s="446"/>
      <c r="E2" s="446"/>
      <c r="F2" s="446"/>
      <c r="G2" s="446"/>
    </row>
    <row r="3" spans="1:8" s="24" customFormat="1" ht="28.5" customHeight="1" x14ac:dyDescent="0.25">
      <c r="A3" s="46"/>
      <c r="B3" s="446" t="s">
        <v>927</v>
      </c>
      <c r="C3" s="446"/>
      <c r="D3" s="446"/>
      <c r="E3" s="446"/>
      <c r="F3" s="446"/>
      <c r="G3" s="446"/>
    </row>
    <row r="4" spans="1:8" s="24" customFormat="1" x14ac:dyDescent="0.25">
      <c r="A4" s="47"/>
      <c r="C4" s="12"/>
      <c r="D4" s="12"/>
      <c r="E4" s="48"/>
      <c r="F4" s="445"/>
      <c r="G4" s="445"/>
    </row>
    <row r="6" spans="1:8" ht="15.75" x14ac:dyDescent="0.25">
      <c r="D6" s="5"/>
      <c r="G6" s="49"/>
      <c r="H6" s="3" t="s">
        <v>196</v>
      </c>
    </row>
    <row r="7" spans="1:8" x14ac:dyDescent="0.25">
      <c r="D7" s="8"/>
      <c r="G7" s="49"/>
      <c r="H7" s="5" t="s">
        <v>12</v>
      </c>
    </row>
    <row r="8" spans="1:8" ht="17.25" customHeight="1" x14ac:dyDescent="0.25">
      <c r="G8" s="49"/>
      <c r="H8" s="5" t="s">
        <v>917</v>
      </c>
    </row>
    <row r="9" spans="1:8" x14ac:dyDescent="0.25">
      <c r="G9" s="49"/>
      <c r="H9" s="8" t="s">
        <v>918</v>
      </c>
    </row>
    <row r="10" spans="1:8" x14ac:dyDescent="0.25">
      <c r="G10" s="49"/>
      <c r="H10" s="5"/>
    </row>
    <row r="11" spans="1:8" x14ac:dyDescent="0.25">
      <c r="G11" s="49"/>
      <c r="H11" s="8"/>
    </row>
    <row r="12" spans="1:8" s="24" customFormat="1" ht="36.75" customHeight="1" x14ac:dyDescent="0.25">
      <c r="A12" s="447" t="s">
        <v>198</v>
      </c>
      <c r="B12" s="447"/>
      <c r="C12" s="447"/>
      <c r="D12" s="447"/>
      <c r="E12" s="49"/>
      <c r="F12" s="142"/>
      <c r="G12" s="142"/>
      <c r="H12" s="49"/>
    </row>
    <row r="13" spans="1:8" s="24" customFormat="1" ht="15.75" x14ac:dyDescent="0.25">
      <c r="A13" s="142"/>
      <c r="B13" s="142"/>
      <c r="C13" s="142"/>
      <c r="D13" s="142"/>
      <c r="E13" s="49"/>
      <c r="F13" s="142"/>
      <c r="G13" s="142"/>
      <c r="H13" s="49"/>
    </row>
    <row r="14" spans="1:8" s="24" customFormat="1" x14ac:dyDescent="0.25">
      <c r="A14" s="50"/>
      <c r="B14" s="51"/>
      <c r="C14" s="52"/>
      <c r="D14" s="33"/>
      <c r="E14" s="49"/>
      <c r="F14" s="33"/>
      <c r="G14" s="33"/>
      <c r="H14" s="49"/>
    </row>
    <row r="15" spans="1:8" s="24" customFormat="1" ht="39" customHeight="1" x14ac:dyDescent="0.25">
      <c r="A15" s="448" t="s">
        <v>199</v>
      </c>
      <c r="B15" s="449"/>
      <c r="C15" s="450"/>
      <c r="D15" s="53" t="s">
        <v>928</v>
      </c>
      <c r="E15" s="49"/>
      <c r="F15" s="54"/>
      <c r="G15" s="54"/>
      <c r="H15" s="49"/>
    </row>
    <row r="16" spans="1:8" s="24" customFormat="1" ht="33" customHeight="1" x14ac:dyDescent="0.25">
      <c r="A16" s="448" t="s">
        <v>200</v>
      </c>
      <c r="B16" s="449"/>
      <c r="C16" s="450"/>
      <c r="D16" s="55">
        <f>145.17*12/5744.35</f>
        <v>0.30326146561403811</v>
      </c>
      <c r="E16" s="56"/>
      <c r="F16" s="49"/>
      <c r="G16" s="49"/>
      <c r="H16" s="49"/>
    </row>
    <row r="17" spans="1:10" s="24" customFormat="1" x14ac:dyDescent="0.25">
      <c r="A17" s="49"/>
      <c r="B17" s="49"/>
      <c r="C17" s="49"/>
      <c r="D17" s="49"/>
      <c r="E17" s="49"/>
      <c r="F17" s="49"/>
      <c r="G17" s="49"/>
      <c r="H17" s="34" t="s">
        <v>201</v>
      </c>
    </row>
    <row r="18" spans="1:10" s="24" customFormat="1" ht="47.25" customHeight="1" x14ac:dyDescent="0.25">
      <c r="A18" s="451" t="s">
        <v>216</v>
      </c>
      <c r="B18" s="451"/>
      <c r="C18" s="451"/>
      <c r="D18" s="451"/>
      <c r="E18" s="49"/>
      <c r="F18" s="49"/>
      <c r="G18" s="49"/>
      <c r="H18" s="49"/>
    </row>
    <row r="19" spans="1:10" s="24" customFormat="1" x14ac:dyDescent="0.25">
      <c r="A19" s="35" t="s">
        <v>62</v>
      </c>
      <c r="B19" s="36"/>
      <c r="C19" s="36" t="s">
        <v>202</v>
      </c>
      <c r="D19" s="36" t="s">
        <v>203</v>
      </c>
      <c r="E19" s="49"/>
      <c r="F19" s="49"/>
      <c r="G19" s="49"/>
      <c r="H19" s="49"/>
    </row>
    <row r="20" spans="1:10" s="24" customFormat="1" x14ac:dyDescent="0.25">
      <c r="A20" s="37">
        <v>1</v>
      </c>
      <c r="B20" s="38" t="s">
        <v>204</v>
      </c>
      <c r="C20" s="19">
        <v>3.8359999999999999</v>
      </c>
      <c r="D20" s="19">
        <v>3.742</v>
      </c>
      <c r="E20" s="49"/>
      <c r="F20" s="49"/>
      <c r="G20" s="49"/>
      <c r="H20" s="49"/>
    </row>
    <row r="21" spans="1:10" s="24" customFormat="1" x14ac:dyDescent="0.25">
      <c r="A21" s="37">
        <v>2</v>
      </c>
      <c r="B21" s="38" t="s">
        <v>205</v>
      </c>
      <c r="C21" s="19">
        <v>2.6509999999999998</v>
      </c>
      <c r="D21" s="19">
        <v>2.5739999999999998</v>
      </c>
      <c r="E21" s="49"/>
      <c r="F21" s="49"/>
      <c r="G21" s="49"/>
      <c r="H21" s="49"/>
    </row>
    <row r="22" spans="1:10" s="24" customFormat="1" x14ac:dyDescent="0.25">
      <c r="A22" s="37">
        <v>3</v>
      </c>
      <c r="B22" s="39" t="s">
        <v>206</v>
      </c>
      <c r="C22" s="19">
        <v>1.6679999999999999</v>
      </c>
      <c r="D22" s="19">
        <v>1.63</v>
      </c>
      <c r="E22" s="49"/>
      <c r="F22" s="49"/>
      <c r="G22" s="49"/>
      <c r="H22" s="49"/>
    </row>
    <row r="23" spans="1:10" s="24" customFormat="1" x14ac:dyDescent="0.25">
      <c r="A23" s="37">
        <v>4</v>
      </c>
      <c r="B23" s="38" t="s">
        <v>207</v>
      </c>
      <c r="C23" s="19">
        <v>0.64500000000000002</v>
      </c>
      <c r="D23" s="19">
        <v>1.0549999999999999</v>
      </c>
      <c r="E23" s="49"/>
      <c r="F23" s="56"/>
      <c r="G23" s="56"/>
      <c r="H23" s="49"/>
    </row>
    <row r="24" spans="1:10" s="24" customFormat="1" ht="25.5" x14ac:dyDescent="0.25">
      <c r="A24" s="37">
        <v>5</v>
      </c>
      <c r="B24" s="38" t="s">
        <v>208</v>
      </c>
      <c r="C24" s="19">
        <v>1.6</v>
      </c>
      <c r="D24" s="19">
        <v>1.6</v>
      </c>
      <c r="E24" s="49"/>
      <c r="F24" s="56"/>
      <c r="G24" s="56"/>
      <c r="H24" s="49"/>
    </row>
    <row r="25" spans="1:10" s="24" customFormat="1" ht="34.5" customHeight="1" x14ac:dyDescent="0.25">
      <c r="A25" s="444" t="s">
        <v>209</v>
      </c>
      <c r="B25" s="444"/>
      <c r="C25" s="444"/>
      <c r="D25" s="444"/>
      <c r="E25" s="444"/>
      <c r="F25" s="444"/>
      <c r="G25" s="444"/>
      <c r="H25" s="444"/>
    </row>
    <row r="26" spans="1:10" s="24" customFormat="1" ht="178.5" x14ac:dyDescent="0.25">
      <c r="A26" s="40" t="s">
        <v>62</v>
      </c>
      <c r="B26" s="41" t="s">
        <v>87</v>
      </c>
      <c r="C26" s="41" t="s">
        <v>11</v>
      </c>
      <c r="D26" s="42" t="s">
        <v>929</v>
      </c>
      <c r="E26" s="57" t="s">
        <v>930</v>
      </c>
      <c r="F26" s="42" t="s">
        <v>931</v>
      </c>
      <c r="G26" s="42" t="s">
        <v>932</v>
      </c>
      <c r="H26" s="42" t="s">
        <v>211</v>
      </c>
    </row>
    <row r="27" spans="1:10" s="24" customFormat="1" x14ac:dyDescent="0.25">
      <c r="A27" s="58">
        <v>1</v>
      </c>
      <c r="B27" s="59">
        <v>2</v>
      </c>
      <c r="C27" s="60">
        <v>3</v>
      </c>
      <c r="D27" s="59">
        <v>4</v>
      </c>
      <c r="E27" s="59">
        <v>5</v>
      </c>
      <c r="F27" s="60">
        <v>6</v>
      </c>
      <c r="G27" s="59">
        <v>7</v>
      </c>
      <c r="H27" s="60">
        <v>8</v>
      </c>
    </row>
    <row r="28" spans="1:10" ht="38.25" x14ac:dyDescent="0.25">
      <c r="A28" s="73">
        <v>1</v>
      </c>
      <c r="B28" s="61">
        <v>110101</v>
      </c>
      <c r="C28" s="31" t="s">
        <v>20</v>
      </c>
      <c r="D28" s="73">
        <v>1.4259999999999999</v>
      </c>
      <c r="E28" s="73">
        <v>1.0660000000000001</v>
      </c>
      <c r="F28" s="73">
        <v>1.669</v>
      </c>
      <c r="G28" s="73">
        <v>1</v>
      </c>
      <c r="H28" s="43">
        <v>368.22</v>
      </c>
      <c r="J28" s="62"/>
    </row>
    <row r="29" spans="1:10" ht="25.5" x14ac:dyDescent="0.25">
      <c r="A29" s="73">
        <v>2</v>
      </c>
      <c r="B29" s="61">
        <v>330401</v>
      </c>
      <c r="C29" s="31" t="s">
        <v>36</v>
      </c>
      <c r="D29" s="73">
        <v>0.76800000000000002</v>
      </c>
      <c r="E29" s="73">
        <v>1.113</v>
      </c>
      <c r="F29" s="73">
        <v>2.0379999999999998</v>
      </c>
      <c r="G29" s="73">
        <v>1</v>
      </c>
      <c r="H29" s="269">
        <v>253.05</v>
      </c>
      <c r="J29" s="62"/>
    </row>
    <row r="30" spans="1:10" ht="38.25" x14ac:dyDescent="0.25">
      <c r="A30" s="73">
        <v>3</v>
      </c>
      <c r="B30" s="61">
        <v>470101</v>
      </c>
      <c r="C30" s="31" t="s">
        <v>50</v>
      </c>
      <c r="D30" s="73">
        <v>0.94899999999999995</v>
      </c>
      <c r="E30" s="73">
        <v>1.113</v>
      </c>
      <c r="F30" s="73">
        <v>1.7430000000000001</v>
      </c>
      <c r="G30" s="73">
        <v>1</v>
      </c>
      <c r="H30" s="43">
        <v>267.32</v>
      </c>
      <c r="J30" s="62"/>
    </row>
    <row r="31" spans="1:10" ht="25.5" x14ac:dyDescent="0.25">
      <c r="A31" s="73">
        <v>4</v>
      </c>
      <c r="B31" s="61">
        <v>10101</v>
      </c>
      <c r="C31" s="31" t="s">
        <v>93</v>
      </c>
      <c r="D31" s="73">
        <v>1.0680000000000001</v>
      </c>
      <c r="E31" s="73">
        <v>1.0029999999999999</v>
      </c>
      <c r="F31" s="73">
        <v>1.67</v>
      </c>
      <c r="G31" s="73">
        <v>1</v>
      </c>
      <c r="H31" s="43">
        <v>259.76</v>
      </c>
      <c r="J31" s="62"/>
    </row>
    <row r="32" spans="1:10" ht="38.25" x14ac:dyDescent="0.25">
      <c r="A32" s="73">
        <v>5</v>
      </c>
      <c r="B32" s="61">
        <v>240101</v>
      </c>
      <c r="C32" s="31" t="s">
        <v>30</v>
      </c>
      <c r="D32" s="73">
        <v>0.85499999999999998</v>
      </c>
      <c r="E32" s="73">
        <v>1.095</v>
      </c>
      <c r="F32" s="73">
        <v>1.8340000000000001</v>
      </c>
      <c r="G32" s="73">
        <v>1</v>
      </c>
      <c r="H32" s="43">
        <v>249.22</v>
      </c>
      <c r="J32" s="62"/>
    </row>
    <row r="33" spans="1:10" ht="38.25" x14ac:dyDescent="0.25">
      <c r="A33" s="73">
        <v>6</v>
      </c>
      <c r="B33" s="61">
        <v>80101</v>
      </c>
      <c r="C33" s="31" t="s">
        <v>64</v>
      </c>
      <c r="D33" s="73">
        <v>0.93400000000000005</v>
      </c>
      <c r="E33" s="73">
        <v>1.032</v>
      </c>
      <c r="F33" s="73">
        <v>1.77</v>
      </c>
      <c r="G33" s="73">
        <v>1</v>
      </c>
      <c r="H33" s="43">
        <v>247.76</v>
      </c>
      <c r="J33" s="62"/>
    </row>
    <row r="34" spans="1:10" ht="38.25" x14ac:dyDescent="0.25">
      <c r="A34" s="73">
        <v>7</v>
      </c>
      <c r="B34" s="61">
        <v>262101</v>
      </c>
      <c r="C34" s="31" t="s">
        <v>72</v>
      </c>
      <c r="D34" s="73">
        <v>1.6479999999999999</v>
      </c>
      <c r="E34" s="73">
        <v>1</v>
      </c>
      <c r="F34" s="73">
        <v>1.6379999999999999</v>
      </c>
      <c r="G34" s="73">
        <v>1</v>
      </c>
      <c r="H34" s="43">
        <v>391.79</v>
      </c>
      <c r="J34" s="62"/>
    </row>
    <row r="35" spans="1:10" ht="25.5" x14ac:dyDescent="0.25">
      <c r="A35" s="73">
        <v>8</v>
      </c>
      <c r="B35" s="61">
        <v>170101</v>
      </c>
      <c r="C35" s="31" t="s">
        <v>225</v>
      </c>
      <c r="D35" s="73">
        <v>1.032</v>
      </c>
      <c r="E35" s="73">
        <v>1.04</v>
      </c>
      <c r="F35" s="73">
        <v>1.6890000000000001</v>
      </c>
      <c r="G35" s="73">
        <v>1</v>
      </c>
      <c r="H35" s="43">
        <v>263.17</v>
      </c>
      <c r="J35" s="62"/>
    </row>
    <row r="36" spans="1:10" ht="25.5" x14ac:dyDescent="0.25">
      <c r="A36" s="73">
        <v>9</v>
      </c>
      <c r="B36" s="61">
        <v>41601</v>
      </c>
      <c r="C36" s="31" t="s">
        <v>185</v>
      </c>
      <c r="D36" s="73">
        <v>0.99299999999999999</v>
      </c>
      <c r="E36" s="73">
        <v>1.069</v>
      </c>
      <c r="F36" s="73">
        <v>1.7689999999999999</v>
      </c>
      <c r="G36" s="73">
        <v>1</v>
      </c>
      <c r="H36" s="43">
        <v>272.62</v>
      </c>
      <c r="J36" s="62"/>
    </row>
    <row r="37" spans="1:10" ht="25.5" x14ac:dyDescent="0.25">
      <c r="A37" s="73">
        <v>10</v>
      </c>
      <c r="B37" s="61">
        <v>410101</v>
      </c>
      <c r="C37" s="31" t="s">
        <v>45</v>
      </c>
      <c r="D37" s="73">
        <v>1.181</v>
      </c>
      <c r="E37" s="73">
        <v>1.034</v>
      </c>
      <c r="F37" s="73">
        <v>1.657</v>
      </c>
      <c r="G37" s="73">
        <v>1</v>
      </c>
      <c r="H37" s="43">
        <v>293.77</v>
      </c>
      <c r="J37" s="62"/>
    </row>
    <row r="38" spans="1:10" ht="38.25" x14ac:dyDescent="0.25">
      <c r="A38" s="73">
        <v>11</v>
      </c>
      <c r="B38" s="61">
        <v>230101</v>
      </c>
      <c r="C38" s="31" t="s">
        <v>29</v>
      </c>
      <c r="D38" s="73">
        <v>1.1779999999999999</v>
      </c>
      <c r="E38" s="73">
        <v>1</v>
      </c>
      <c r="F38" s="73">
        <v>1.645</v>
      </c>
      <c r="G38" s="73">
        <v>1</v>
      </c>
      <c r="H38" s="43">
        <v>281.29000000000002</v>
      </c>
      <c r="J38" s="62"/>
    </row>
    <row r="39" spans="1:10" ht="38.25" x14ac:dyDescent="0.25">
      <c r="A39" s="73">
        <v>12</v>
      </c>
      <c r="B39" s="61">
        <v>160101</v>
      </c>
      <c r="C39" s="31" t="s">
        <v>23</v>
      </c>
      <c r="D39" s="73">
        <v>0.95</v>
      </c>
      <c r="E39" s="73">
        <v>1.113</v>
      </c>
      <c r="F39" s="73">
        <v>1.7030000000000001</v>
      </c>
      <c r="G39" s="73">
        <v>1</v>
      </c>
      <c r="H39" s="43">
        <v>261.42</v>
      </c>
      <c r="J39" s="62"/>
    </row>
    <row r="40" spans="1:10" ht="38.25" x14ac:dyDescent="0.25">
      <c r="A40" s="73">
        <v>13</v>
      </c>
      <c r="B40" s="61">
        <v>320101</v>
      </c>
      <c r="C40" s="31" t="s">
        <v>133</v>
      </c>
      <c r="D40" s="73">
        <v>1.1160000000000001</v>
      </c>
      <c r="E40" s="73">
        <v>1.0509999999999999</v>
      </c>
      <c r="F40" s="73">
        <v>1.728</v>
      </c>
      <c r="G40" s="73">
        <v>1</v>
      </c>
      <c r="H40" s="43">
        <v>294.12</v>
      </c>
      <c r="J40" s="62"/>
    </row>
    <row r="41" spans="1:10" ht="38.25" x14ac:dyDescent="0.25">
      <c r="A41" s="73">
        <v>14</v>
      </c>
      <c r="B41" s="61">
        <v>560101</v>
      </c>
      <c r="C41" s="31" t="s">
        <v>55</v>
      </c>
      <c r="D41" s="73">
        <v>0.90900000000000003</v>
      </c>
      <c r="E41" s="73">
        <v>1.04</v>
      </c>
      <c r="F41" s="73">
        <v>1.6040000000000001</v>
      </c>
      <c r="G41" s="73">
        <v>1</v>
      </c>
      <c r="H41" s="43">
        <v>220.2</v>
      </c>
      <c r="J41" s="62"/>
    </row>
    <row r="42" spans="1:10" ht="25.5" x14ac:dyDescent="0.25">
      <c r="A42" s="73">
        <v>15</v>
      </c>
      <c r="B42" s="270">
        <v>521301</v>
      </c>
      <c r="C42" s="23" t="s">
        <v>374</v>
      </c>
      <c r="D42" s="73">
        <v>1.2270000000000001</v>
      </c>
      <c r="E42" s="73">
        <v>1.087</v>
      </c>
      <c r="F42" s="73">
        <v>1.617</v>
      </c>
      <c r="G42" s="73">
        <v>1</v>
      </c>
      <c r="H42" s="43">
        <v>312.99</v>
      </c>
      <c r="J42" s="62"/>
    </row>
    <row r="43" spans="1:10" ht="38.25" x14ac:dyDescent="0.25">
      <c r="A43" s="73">
        <v>16</v>
      </c>
      <c r="B43" s="270">
        <v>363001</v>
      </c>
      <c r="C43" s="23" t="s">
        <v>375</v>
      </c>
      <c r="D43" s="73">
        <v>0.872</v>
      </c>
      <c r="E43" s="73">
        <v>1.0169999999999999</v>
      </c>
      <c r="F43" s="73">
        <v>1.7549999999999999</v>
      </c>
      <c r="G43" s="73">
        <v>1</v>
      </c>
      <c r="H43" s="43">
        <v>225.96</v>
      </c>
      <c r="J43" s="62"/>
    </row>
    <row r="44" spans="1:10" ht="25.5" x14ac:dyDescent="0.25">
      <c r="A44" s="73">
        <v>17</v>
      </c>
      <c r="B44" s="61">
        <v>263001</v>
      </c>
      <c r="C44" s="31" t="s">
        <v>96</v>
      </c>
      <c r="D44" s="73">
        <v>1.0569999999999999</v>
      </c>
      <c r="E44" s="73">
        <v>1.038</v>
      </c>
      <c r="F44" s="73">
        <v>1.7350000000000001</v>
      </c>
      <c r="G44" s="73">
        <v>1</v>
      </c>
      <c r="H44" s="43">
        <v>276.41000000000003</v>
      </c>
      <c r="J44" s="62"/>
    </row>
    <row r="45" spans="1:10" ht="25.5" x14ac:dyDescent="0.25">
      <c r="A45" s="73">
        <v>18</v>
      </c>
      <c r="B45" s="61">
        <v>70101</v>
      </c>
      <c r="C45" s="31" t="s">
        <v>63</v>
      </c>
      <c r="D45" s="73">
        <v>1.1559999999999999</v>
      </c>
      <c r="E45" s="73">
        <v>1</v>
      </c>
      <c r="F45" s="73">
        <v>1.742</v>
      </c>
      <c r="G45" s="73">
        <v>1</v>
      </c>
      <c r="H45" s="43">
        <v>292.33999999999997</v>
      </c>
      <c r="J45" s="62"/>
    </row>
    <row r="46" spans="1:10" ht="38.25" x14ac:dyDescent="0.25">
      <c r="A46" s="73">
        <v>19</v>
      </c>
      <c r="B46" s="61">
        <v>100101</v>
      </c>
      <c r="C46" s="31" t="s">
        <v>76</v>
      </c>
      <c r="D46" s="73">
        <v>0.99299999999999999</v>
      </c>
      <c r="E46" s="73">
        <v>1</v>
      </c>
      <c r="F46" s="73">
        <v>1.8660000000000001</v>
      </c>
      <c r="G46" s="73">
        <v>1</v>
      </c>
      <c r="H46" s="43">
        <v>268.89</v>
      </c>
      <c r="J46" s="62"/>
    </row>
    <row r="47" spans="1:10" x14ac:dyDescent="0.25">
      <c r="A47" s="73">
        <v>20</v>
      </c>
      <c r="B47" s="61">
        <v>200401</v>
      </c>
      <c r="C47" s="31" t="s">
        <v>223</v>
      </c>
      <c r="D47" s="73">
        <v>1.494</v>
      </c>
      <c r="E47" s="73">
        <v>1.02</v>
      </c>
      <c r="F47" s="73">
        <v>1.452</v>
      </c>
      <c r="G47" s="73">
        <v>1</v>
      </c>
      <c r="H47" s="43">
        <v>321.19</v>
      </c>
      <c r="J47" s="62"/>
    </row>
    <row r="48" spans="1:10" ht="38.25" x14ac:dyDescent="0.25">
      <c r="A48" s="73">
        <v>21</v>
      </c>
      <c r="B48" s="61">
        <v>430101</v>
      </c>
      <c r="C48" s="31" t="s">
        <v>75</v>
      </c>
      <c r="D48" s="73">
        <v>1.0549999999999999</v>
      </c>
      <c r="E48" s="73">
        <v>1.113</v>
      </c>
      <c r="F48" s="73">
        <v>1.4430000000000001</v>
      </c>
      <c r="G48" s="73">
        <v>1</v>
      </c>
      <c r="H48" s="43">
        <v>245.93</v>
      </c>
      <c r="J48" s="62"/>
    </row>
    <row r="49" spans="1:10" ht="38.25" x14ac:dyDescent="0.25">
      <c r="A49" s="73">
        <v>22</v>
      </c>
      <c r="B49" s="61">
        <v>261501</v>
      </c>
      <c r="C49" s="31" t="s">
        <v>60</v>
      </c>
      <c r="D49" s="73">
        <v>0.97</v>
      </c>
      <c r="E49" s="73">
        <v>1.04</v>
      </c>
      <c r="F49" s="73">
        <v>1.677</v>
      </c>
      <c r="G49" s="73">
        <v>1</v>
      </c>
      <c r="H49" s="43">
        <v>245.51</v>
      </c>
      <c r="J49" s="62"/>
    </row>
    <row r="50" spans="1:10" ht="25.5" x14ac:dyDescent="0.25">
      <c r="A50" s="73">
        <v>23</v>
      </c>
      <c r="B50" s="61">
        <v>331201</v>
      </c>
      <c r="C50" s="31" t="s">
        <v>39</v>
      </c>
      <c r="D50" s="73">
        <v>1.8819999999999999</v>
      </c>
      <c r="E50" s="73">
        <v>1.113</v>
      </c>
      <c r="F50" s="73">
        <v>1.552</v>
      </c>
      <c r="G50" s="73">
        <v>1</v>
      </c>
      <c r="H50" s="43">
        <v>471.85</v>
      </c>
      <c r="J50" s="62"/>
    </row>
    <row r="51" spans="1:10" ht="38.25" x14ac:dyDescent="0.25">
      <c r="A51" s="73">
        <v>24</v>
      </c>
      <c r="B51" s="61">
        <v>60101</v>
      </c>
      <c r="C51" s="31" t="s">
        <v>17</v>
      </c>
      <c r="D51" s="73">
        <v>1.0329999999999999</v>
      </c>
      <c r="E51" s="73">
        <v>1.0369999999999999</v>
      </c>
      <c r="F51" s="73">
        <v>1.601</v>
      </c>
      <c r="G51" s="73">
        <v>1</v>
      </c>
      <c r="H51" s="43">
        <v>249</v>
      </c>
      <c r="J51" s="62"/>
    </row>
    <row r="52" spans="1:10" ht="25.5" x14ac:dyDescent="0.25">
      <c r="A52" s="73">
        <v>25</v>
      </c>
      <c r="B52" s="61">
        <v>160201</v>
      </c>
      <c r="C52" s="31" t="s">
        <v>97</v>
      </c>
      <c r="D52" s="73">
        <v>1.0649999999999999</v>
      </c>
      <c r="E52" s="73">
        <v>1.113</v>
      </c>
      <c r="F52" s="73">
        <v>1.387</v>
      </c>
      <c r="G52" s="73">
        <v>1</v>
      </c>
      <c r="H52" s="43">
        <v>238.61</v>
      </c>
      <c r="J52" s="62"/>
    </row>
    <row r="53" spans="1:10" ht="38.25" x14ac:dyDescent="0.25">
      <c r="A53" s="73">
        <v>26</v>
      </c>
      <c r="B53" s="61">
        <v>50101</v>
      </c>
      <c r="C53" s="31" t="s">
        <v>16</v>
      </c>
      <c r="D53" s="73">
        <v>0.93899999999999995</v>
      </c>
      <c r="E53" s="73">
        <v>1</v>
      </c>
      <c r="F53" s="73">
        <v>1.6870000000000001</v>
      </c>
      <c r="G53" s="73">
        <v>1</v>
      </c>
      <c r="H53" s="43">
        <v>229.85</v>
      </c>
      <c r="J53" s="62"/>
    </row>
    <row r="54" spans="1:10" ht="38.25" x14ac:dyDescent="0.25">
      <c r="A54" s="73">
        <v>27</v>
      </c>
      <c r="B54" s="61">
        <v>440201</v>
      </c>
      <c r="C54" s="31" t="s">
        <v>86</v>
      </c>
      <c r="D54" s="73">
        <v>1.1120000000000001</v>
      </c>
      <c r="E54" s="73">
        <v>1</v>
      </c>
      <c r="F54" s="73">
        <v>1.5660000000000001</v>
      </c>
      <c r="G54" s="73">
        <v>1</v>
      </c>
      <c r="H54" s="43">
        <v>252.8</v>
      </c>
      <c r="J54" s="62"/>
    </row>
    <row r="55" spans="1:10" ht="38.25" x14ac:dyDescent="0.25">
      <c r="A55" s="73">
        <v>28</v>
      </c>
      <c r="B55" s="61">
        <v>440701</v>
      </c>
      <c r="C55" s="31" t="s">
        <v>85</v>
      </c>
      <c r="D55" s="73">
        <v>1.0860000000000001</v>
      </c>
      <c r="E55" s="73">
        <v>1</v>
      </c>
      <c r="F55" s="73">
        <v>1.6319999999999999</v>
      </c>
      <c r="G55" s="73">
        <v>1</v>
      </c>
      <c r="H55" s="43">
        <v>257.18</v>
      </c>
      <c r="J55" s="62"/>
    </row>
    <row r="56" spans="1:10" ht="25.5" x14ac:dyDescent="0.25">
      <c r="A56" s="73">
        <v>29</v>
      </c>
      <c r="B56" s="61">
        <v>291601</v>
      </c>
      <c r="C56" s="31" t="s">
        <v>181</v>
      </c>
      <c r="D56" s="73">
        <v>1.0469999999999999</v>
      </c>
      <c r="E56" s="73">
        <v>1.0740000000000001</v>
      </c>
      <c r="F56" s="73">
        <v>1.603</v>
      </c>
      <c r="G56" s="73">
        <v>1</v>
      </c>
      <c r="H56" s="43">
        <v>261.64</v>
      </c>
      <c r="J56" s="62"/>
    </row>
    <row r="57" spans="1:10" ht="38.25" x14ac:dyDescent="0.25">
      <c r="A57" s="73">
        <v>30</v>
      </c>
      <c r="B57" s="61">
        <v>190101</v>
      </c>
      <c r="C57" s="31" t="s">
        <v>24</v>
      </c>
      <c r="D57" s="73">
        <v>1.1830000000000001</v>
      </c>
      <c r="E57" s="73">
        <v>1.0249999999999999</v>
      </c>
      <c r="F57" s="73">
        <v>1.6870000000000001</v>
      </c>
      <c r="G57" s="73">
        <v>1</v>
      </c>
      <c r="H57" s="43">
        <v>297.07</v>
      </c>
      <c r="J57" s="62"/>
    </row>
    <row r="58" spans="1:10" ht="38.25" x14ac:dyDescent="0.25">
      <c r="A58" s="73">
        <v>31</v>
      </c>
      <c r="B58" s="61">
        <v>410601</v>
      </c>
      <c r="C58" s="31" t="s">
        <v>214</v>
      </c>
      <c r="D58" s="73">
        <v>1.0149999999999999</v>
      </c>
      <c r="E58" s="73">
        <v>1.04</v>
      </c>
      <c r="F58" s="73">
        <v>1.589</v>
      </c>
      <c r="G58" s="73">
        <v>1</v>
      </c>
      <c r="H58" s="43">
        <v>243.52</v>
      </c>
      <c r="J58" s="62"/>
    </row>
    <row r="59" spans="1:10" ht="25.5" x14ac:dyDescent="0.25">
      <c r="A59" s="73">
        <v>32</v>
      </c>
      <c r="B59" s="61">
        <v>510112</v>
      </c>
      <c r="C59" s="31" t="s">
        <v>92</v>
      </c>
      <c r="D59" s="73">
        <v>1.03</v>
      </c>
      <c r="E59" s="73">
        <v>1.03</v>
      </c>
      <c r="F59" s="73">
        <v>1.6739999999999999</v>
      </c>
      <c r="G59" s="73">
        <v>1</v>
      </c>
      <c r="H59" s="43">
        <v>257.93</v>
      </c>
      <c r="J59" s="62"/>
    </row>
    <row r="60" spans="1:10" ht="38.25" x14ac:dyDescent="0.25">
      <c r="A60" s="73">
        <v>33</v>
      </c>
      <c r="B60" s="61">
        <v>280101</v>
      </c>
      <c r="C60" s="31" t="s">
        <v>34</v>
      </c>
      <c r="D60" s="73">
        <v>1.234</v>
      </c>
      <c r="E60" s="73">
        <v>1.0149999999999999</v>
      </c>
      <c r="F60" s="73">
        <v>1.6160000000000001</v>
      </c>
      <c r="G60" s="73">
        <v>1</v>
      </c>
      <c r="H60" s="43">
        <v>293.82</v>
      </c>
      <c r="J60" s="62"/>
    </row>
    <row r="61" spans="1:10" ht="25.5" x14ac:dyDescent="0.25">
      <c r="A61" s="73">
        <v>34</v>
      </c>
      <c r="B61" s="61">
        <v>450701</v>
      </c>
      <c r="C61" s="31" t="s">
        <v>188</v>
      </c>
      <c r="D61" s="73">
        <v>0.86199999999999999</v>
      </c>
      <c r="E61" s="73">
        <v>1.0640000000000001</v>
      </c>
      <c r="F61" s="73">
        <v>1.802</v>
      </c>
      <c r="G61" s="73">
        <v>1</v>
      </c>
      <c r="H61" s="43">
        <v>239.82</v>
      </c>
      <c r="J61" s="62"/>
    </row>
    <row r="62" spans="1:10" ht="38.25" x14ac:dyDescent="0.25">
      <c r="A62" s="73">
        <v>35</v>
      </c>
      <c r="B62" s="270">
        <v>141101</v>
      </c>
      <c r="C62" s="23" t="s">
        <v>376</v>
      </c>
      <c r="D62" s="73">
        <v>1.359</v>
      </c>
      <c r="E62" s="73">
        <v>1.089</v>
      </c>
      <c r="F62" s="73">
        <v>1.5589999999999999</v>
      </c>
      <c r="G62" s="73">
        <v>1</v>
      </c>
      <c r="H62" s="43">
        <v>334.93</v>
      </c>
      <c r="J62" s="62"/>
    </row>
    <row r="63" spans="1:10" ht="38.25" x14ac:dyDescent="0.25">
      <c r="A63" s="73">
        <v>36</v>
      </c>
      <c r="B63" s="61">
        <v>30101</v>
      </c>
      <c r="C63" s="31" t="s">
        <v>14</v>
      </c>
      <c r="D63" s="73">
        <v>1.1160000000000001</v>
      </c>
      <c r="E63" s="73">
        <v>1.0429999999999999</v>
      </c>
      <c r="F63" s="73">
        <v>1.589</v>
      </c>
      <c r="G63" s="73">
        <v>1</v>
      </c>
      <c r="H63" s="43">
        <v>268.48</v>
      </c>
      <c r="J63" s="62"/>
    </row>
    <row r="64" spans="1:10" ht="25.5" x14ac:dyDescent="0.25">
      <c r="A64" s="73">
        <v>37</v>
      </c>
      <c r="B64" s="61">
        <v>30201</v>
      </c>
      <c r="C64" s="31" t="s">
        <v>15</v>
      </c>
      <c r="D64" s="73">
        <v>1.5309999999999999</v>
      </c>
      <c r="E64" s="73">
        <v>1.0189999999999999</v>
      </c>
      <c r="F64" s="73">
        <v>1.5229999999999999</v>
      </c>
      <c r="G64" s="73">
        <v>1</v>
      </c>
      <c r="H64" s="43">
        <v>345.03</v>
      </c>
      <c r="J64" s="62"/>
    </row>
    <row r="65" spans="1:10" ht="38.25" x14ac:dyDescent="0.25">
      <c r="A65" s="73">
        <v>38</v>
      </c>
      <c r="B65" s="61">
        <v>130101</v>
      </c>
      <c r="C65" s="31" t="s">
        <v>21</v>
      </c>
      <c r="D65" s="73">
        <v>1.4159999999999999</v>
      </c>
      <c r="E65" s="73">
        <v>1</v>
      </c>
      <c r="F65" s="73">
        <v>1.58</v>
      </c>
      <c r="G65" s="73">
        <v>1</v>
      </c>
      <c r="H65" s="43">
        <v>324.74</v>
      </c>
      <c r="J65" s="62"/>
    </row>
    <row r="66" spans="1:10" ht="25.5" x14ac:dyDescent="0.25">
      <c r="A66" s="73">
        <v>39</v>
      </c>
      <c r="B66" s="61">
        <v>542901</v>
      </c>
      <c r="C66" s="31" t="s">
        <v>122</v>
      </c>
      <c r="D66" s="73">
        <v>1.129</v>
      </c>
      <c r="E66" s="73">
        <v>1.0529999999999999</v>
      </c>
      <c r="F66" s="73">
        <v>1.6180000000000001</v>
      </c>
      <c r="G66" s="73">
        <v>1</v>
      </c>
      <c r="H66" s="43">
        <v>279.12</v>
      </c>
      <c r="J66" s="62"/>
    </row>
    <row r="67" spans="1:10" ht="38.25" x14ac:dyDescent="0.25">
      <c r="A67" s="73">
        <v>40</v>
      </c>
      <c r="B67" s="61">
        <v>332801</v>
      </c>
      <c r="C67" s="31" t="s">
        <v>40</v>
      </c>
      <c r="D67" s="73">
        <v>1.4390000000000001</v>
      </c>
      <c r="E67" s="73">
        <v>1</v>
      </c>
      <c r="F67" s="73">
        <v>1.5429999999999999</v>
      </c>
      <c r="G67" s="73">
        <v>1</v>
      </c>
      <c r="H67" s="43">
        <v>322.43</v>
      </c>
      <c r="J67" s="62"/>
    </row>
    <row r="68" spans="1:10" ht="38.25" x14ac:dyDescent="0.25">
      <c r="A68" s="73">
        <v>41</v>
      </c>
      <c r="B68" s="61">
        <v>360201</v>
      </c>
      <c r="C68" s="31" t="s">
        <v>119</v>
      </c>
      <c r="D68" s="73">
        <v>2.492</v>
      </c>
      <c r="E68" s="73">
        <v>1</v>
      </c>
      <c r="F68" s="73">
        <v>1.397</v>
      </c>
      <c r="G68" s="73">
        <v>1</v>
      </c>
      <c r="H68" s="43">
        <v>505.47</v>
      </c>
      <c r="J68" s="62"/>
    </row>
    <row r="69" spans="1:10" ht="38.25" x14ac:dyDescent="0.25">
      <c r="A69" s="73">
        <v>42</v>
      </c>
      <c r="B69" s="61">
        <v>550101</v>
      </c>
      <c r="C69" s="31" t="s">
        <v>52</v>
      </c>
      <c r="D69" s="73">
        <v>1.298</v>
      </c>
      <c r="E69" s="73">
        <v>1</v>
      </c>
      <c r="F69" s="73">
        <v>1.591</v>
      </c>
      <c r="G69" s="73">
        <v>1</v>
      </c>
      <c r="H69" s="43">
        <v>299.85000000000002</v>
      </c>
      <c r="J69" s="62"/>
    </row>
    <row r="70" spans="1:10" ht="38.25" x14ac:dyDescent="0.25">
      <c r="A70" s="73">
        <v>43</v>
      </c>
      <c r="B70" s="61">
        <v>210101</v>
      </c>
      <c r="C70" s="31" t="s">
        <v>27</v>
      </c>
      <c r="D70" s="73">
        <v>1.2190000000000001</v>
      </c>
      <c r="E70" s="73">
        <v>1.0469999999999999</v>
      </c>
      <c r="F70" s="73">
        <v>1.647</v>
      </c>
      <c r="G70" s="73">
        <v>1</v>
      </c>
      <c r="H70" s="43">
        <v>305.22000000000003</v>
      </c>
      <c r="J70" s="62"/>
    </row>
    <row r="71" spans="1:10" ht="25.5" x14ac:dyDescent="0.25">
      <c r="A71" s="73">
        <v>44</v>
      </c>
      <c r="B71" s="61">
        <v>550501</v>
      </c>
      <c r="C71" s="31" t="s">
        <v>54</v>
      </c>
      <c r="D71" s="73">
        <v>1.0509999999999999</v>
      </c>
      <c r="E71" s="73">
        <v>1</v>
      </c>
      <c r="F71" s="73">
        <v>1.395</v>
      </c>
      <c r="G71" s="73">
        <v>1</v>
      </c>
      <c r="H71" s="43">
        <v>212.79</v>
      </c>
      <c r="J71" s="62"/>
    </row>
    <row r="72" spans="1:10" ht="38.25" x14ac:dyDescent="0.25">
      <c r="A72" s="73">
        <v>45</v>
      </c>
      <c r="B72" s="61">
        <v>100201</v>
      </c>
      <c r="C72" s="31" t="s">
        <v>19</v>
      </c>
      <c r="D72" s="73">
        <v>0.96699999999999997</v>
      </c>
      <c r="E72" s="73">
        <v>1</v>
      </c>
      <c r="F72" s="73">
        <v>1.536</v>
      </c>
      <c r="G72" s="73">
        <v>1</v>
      </c>
      <c r="H72" s="43">
        <v>215.72</v>
      </c>
      <c r="J72" s="62"/>
    </row>
    <row r="73" spans="1:10" ht="38.25" x14ac:dyDescent="0.25">
      <c r="A73" s="73">
        <v>46</v>
      </c>
      <c r="B73" s="61">
        <v>70301</v>
      </c>
      <c r="C73" s="31" t="s">
        <v>18</v>
      </c>
      <c r="D73" s="73">
        <v>0.98099999999999998</v>
      </c>
      <c r="E73" s="73">
        <v>1</v>
      </c>
      <c r="F73" s="73">
        <v>1.629</v>
      </c>
      <c r="G73" s="73">
        <v>1</v>
      </c>
      <c r="H73" s="43">
        <v>231.9</v>
      </c>
      <c r="J73" s="62"/>
    </row>
    <row r="74" spans="1:10" ht="25.5" x14ac:dyDescent="0.25">
      <c r="A74" s="73">
        <v>47</v>
      </c>
      <c r="B74" s="61">
        <v>313301</v>
      </c>
      <c r="C74" s="31" t="s">
        <v>99</v>
      </c>
      <c r="D74" s="73">
        <v>1.2909999999999999</v>
      </c>
      <c r="E74" s="73">
        <v>1.0669999999999999</v>
      </c>
      <c r="F74" s="73">
        <v>1.5229999999999999</v>
      </c>
      <c r="G74" s="73">
        <v>1</v>
      </c>
      <c r="H74" s="43">
        <v>304.58999999999997</v>
      </c>
      <c r="J74" s="62"/>
    </row>
    <row r="75" spans="1:10" ht="38.25" x14ac:dyDescent="0.25">
      <c r="A75" s="73">
        <v>48</v>
      </c>
      <c r="B75" s="61">
        <v>270101</v>
      </c>
      <c r="C75" s="31" t="s">
        <v>33</v>
      </c>
      <c r="D75" s="73">
        <v>0.83799999999999997</v>
      </c>
      <c r="E75" s="73">
        <v>1.052</v>
      </c>
      <c r="F75" s="73">
        <v>1.8220000000000001</v>
      </c>
      <c r="G75" s="73">
        <v>1</v>
      </c>
      <c r="H75" s="43">
        <v>233.27</v>
      </c>
      <c r="J75" s="62"/>
    </row>
    <row r="76" spans="1:10" ht="25.5" x14ac:dyDescent="0.25">
      <c r="A76" s="73">
        <v>49</v>
      </c>
      <c r="B76" s="61">
        <v>381401</v>
      </c>
      <c r="C76" s="31" t="s">
        <v>373</v>
      </c>
      <c r="D76" s="73">
        <v>1.04</v>
      </c>
      <c r="E76" s="73">
        <v>1.1000000000000001</v>
      </c>
      <c r="F76" s="73">
        <v>1.633</v>
      </c>
      <c r="G76" s="73">
        <v>1</v>
      </c>
      <c r="H76" s="43">
        <v>271.14</v>
      </c>
      <c r="J76" s="62"/>
    </row>
    <row r="77" spans="1:10" ht="38.25" x14ac:dyDescent="0.25">
      <c r="A77" s="73">
        <v>50</v>
      </c>
      <c r="B77" s="61">
        <v>300101</v>
      </c>
      <c r="C77" s="31" t="s">
        <v>35</v>
      </c>
      <c r="D77" s="73">
        <v>1.149</v>
      </c>
      <c r="E77" s="73">
        <v>1.0529999999999999</v>
      </c>
      <c r="F77" s="73">
        <v>1.5740000000000001</v>
      </c>
      <c r="G77" s="73">
        <v>1</v>
      </c>
      <c r="H77" s="43">
        <v>276.37</v>
      </c>
      <c r="J77" s="62"/>
    </row>
    <row r="78" spans="1:10" ht="38.25" x14ac:dyDescent="0.25">
      <c r="A78" s="73">
        <v>51</v>
      </c>
      <c r="B78" s="61">
        <v>490101</v>
      </c>
      <c r="C78" s="31" t="s">
        <v>67</v>
      </c>
      <c r="D78" s="73">
        <v>1.1439999999999999</v>
      </c>
      <c r="E78" s="73">
        <v>1</v>
      </c>
      <c r="F78" s="73">
        <v>1.7909999999999999</v>
      </c>
      <c r="G78" s="73">
        <v>1</v>
      </c>
      <c r="H78" s="43">
        <v>297.43</v>
      </c>
      <c r="J78" s="62"/>
    </row>
    <row r="79" spans="1:10" ht="38.25" x14ac:dyDescent="0.25">
      <c r="A79" s="73">
        <v>52</v>
      </c>
      <c r="B79" s="61">
        <v>550201</v>
      </c>
      <c r="C79" s="31" t="s">
        <v>53</v>
      </c>
      <c r="D79" s="73">
        <v>0.96299999999999997</v>
      </c>
      <c r="E79" s="73">
        <v>1</v>
      </c>
      <c r="F79" s="73">
        <v>1.6719999999999999</v>
      </c>
      <c r="G79" s="73">
        <v>1</v>
      </c>
      <c r="H79" s="43">
        <v>233.65</v>
      </c>
      <c r="J79" s="62"/>
    </row>
    <row r="80" spans="1:10" ht="38.25" x14ac:dyDescent="0.25">
      <c r="A80" s="73">
        <v>53</v>
      </c>
      <c r="B80" s="61">
        <v>370101</v>
      </c>
      <c r="C80" s="31" t="s">
        <v>91</v>
      </c>
      <c r="D80" s="73">
        <v>1.2270000000000001</v>
      </c>
      <c r="E80" s="73">
        <v>1.04</v>
      </c>
      <c r="F80" s="73">
        <v>1.64</v>
      </c>
      <c r="G80" s="73">
        <v>1</v>
      </c>
      <c r="H80" s="43">
        <v>303.89</v>
      </c>
      <c r="J80" s="62"/>
    </row>
    <row r="81" spans="1:10" ht="25.5" x14ac:dyDescent="0.25">
      <c r="A81" s="73">
        <v>54</v>
      </c>
      <c r="B81" s="61">
        <v>200301</v>
      </c>
      <c r="C81" s="31" t="s">
        <v>25</v>
      </c>
      <c r="D81" s="73">
        <v>1.0620000000000001</v>
      </c>
      <c r="E81" s="73">
        <v>1.026</v>
      </c>
      <c r="F81" s="73">
        <v>1.64</v>
      </c>
      <c r="G81" s="73">
        <v>1</v>
      </c>
      <c r="H81" s="43">
        <v>259.3</v>
      </c>
      <c r="J81" s="62"/>
    </row>
    <row r="82" spans="1:10" ht="38.25" x14ac:dyDescent="0.25">
      <c r="A82" s="73">
        <v>55</v>
      </c>
      <c r="B82" s="61">
        <v>600202</v>
      </c>
      <c r="C82" s="31" t="s">
        <v>57</v>
      </c>
      <c r="D82" s="73">
        <v>1.1930000000000001</v>
      </c>
      <c r="E82" s="73">
        <v>1.113</v>
      </c>
      <c r="F82" s="73">
        <v>1.4410000000000001</v>
      </c>
      <c r="G82" s="73">
        <v>1</v>
      </c>
      <c r="H82" s="43">
        <v>277.75</v>
      </c>
      <c r="J82" s="62"/>
    </row>
    <row r="83" spans="1:10" ht="25.5" x14ac:dyDescent="0.25">
      <c r="A83" s="73">
        <v>56</v>
      </c>
      <c r="B83" s="61">
        <v>500101</v>
      </c>
      <c r="C83" s="31" t="s">
        <v>94</v>
      </c>
      <c r="D83" s="73">
        <v>1.321</v>
      </c>
      <c r="E83" s="73">
        <v>1</v>
      </c>
      <c r="F83" s="73">
        <v>1.6479999999999999</v>
      </c>
      <c r="G83" s="73">
        <v>1</v>
      </c>
      <c r="H83" s="43">
        <v>316</v>
      </c>
      <c r="J83" s="62"/>
    </row>
    <row r="84" spans="1:10" ht="38.25" x14ac:dyDescent="0.25">
      <c r="A84" s="73">
        <v>57</v>
      </c>
      <c r="B84" s="61">
        <v>332901</v>
      </c>
      <c r="C84" s="31" t="s">
        <v>41</v>
      </c>
      <c r="D84" s="73">
        <v>1.6339999999999999</v>
      </c>
      <c r="E84" s="73">
        <v>1.113</v>
      </c>
      <c r="F84" s="73">
        <v>1.427</v>
      </c>
      <c r="G84" s="73">
        <v>1</v>
      </c>
      <c r="H84" s="43">
        <v>376.78</v>
      </c>
      <c r="J84" s="62"/>
    </row>
    <row r="85" spans="1:10" ht="38.25" x14ac:dyDescent="0.25">
      <c r="A85" s="73">
        <v>58</v>
      </c>
      <c r="B85" s="61">
        <v>440101</v>
      </c>
      <c r="C85" s="31" t="s">
        <v>48</v>
      </c>
      <c r="D85" s="73">
        <v>1.1319999999999999</v>
      </c>
      <c r="E85" s="73">
        <v>1.038</v>
      </c>
      <c r="F85" s="73">
        <v>1.625</v>
      </c>
      <c r="G85" s="73">
        <v>1</v>
      </c>
      <c r="H85" s="43">
        <v>277.20999999999998</v>
      </c>
      <c r="J85" s="62"/>
    </row>
    <row r="86" spans="1:10" ht="25.5" x14ac:dyDescent="0.25">
      <c r="A86" s="73">
        <v>59</v>
      </c>
      <c r="B86" s="61">
        <v>330301</v>
      </c>
      <c r="C86" s="31" t="s">
        <v>66</v>
      </c>
      <c r="D86" s="73">
        <v>1.5469999999999999</v>
      </c>
      <c r="E86" s="73">
        <v>1.0720000000000001</v>
      </c>
      <c r="F86" s="73">
        <v>1.5229999999999999</v>
      </c>
      <c r="G86" s="73">
        <v>1</v>
      </c>
      <c r="H86" s="43">
        <v>366.6</v>
      </c>
      <c r="J86" s="62"/>
    </row>
    <row r="87" spans="1:10" ht="25.5" x14ac:dyDescent="0.25">
      <c r="A87" s="73">
        <v>60</v>
      </c>
      <c r="B87" s="61">
        <v>100301</v>
      </c>
      <c r="C87" s="31" t="s">
        <v>212</v>
      </c>
      <c r="D87" s="73">
        <v>1.21</v>
      </c>
      <c r="E87" s="73">
        <v>1</v>
      </c>
      <c r="F87" s="73">
        <v>1.4570000000000001</v>
      </c>
      <c r="G87" s="73">
        <v>1</v>
      </c>
      <c r="H87" s="43">
        <v>255.94</v>
      </c>
      <c r="J87" s="62"/>
    </row>
    <row r="88" spans="1:10" ht="25.5" x14ac:dyDescent="0.25">
      <c r="A88" s="73">
        <v>61</v>
      </c>
      <c r="B88" s="61">
        <v>332201</v>
      </c>
      <c r="C88" s="31" t="s">
        <v>98</v>
      </c>
      <c r="D88" s="73">
        <v>0.82899999999999996</v>
      </c>
      <c r="E88" s="73">
        <v>1</v>
      </c>
      <c r="F88" s="73">
        <v>1.69</v>
      </c>
      <c r="G88" s="73">
        <v>1</v>
      </c>
      <c r="H88" s="43">
        <v>203.29</v>
      </c>
      <c r="J88" s="62"/>
    </row>
    <row r="89" spans="1:10" ht="38.25" x14ac:dyDescent="0.25">
      <c r="A89" s="73">
        <v>62</v>
      </c>
      <c r="B89" s="61">
        <v>310401</v>
      </c>
      <c r="C89" s="31" t="s">
        <v>213</v>
      </c>
      <c r="D89" s="73">
        <v>1.0429999999999999</v>
      </c>
      <c r="E89" s="73">
        <v>1</v>
      </c>
      <c r="F89" s="73">
        <v>1.5620000000000001</v>
      </c>
      <c r="G89" s="73">
        <v>1</v>
      </c>
      <c r="H89" s="43">
        <v>236.57</v>
      </c>
      <c r="J89" s="62"/>
    </row>
    <row r="90" spans="1:10" ht="25.5" x14ac:dyDescent="0.25">
      <c r="A90" s="73">
        <v>63</v>
      </c>
      <c r="B90" s="61">
        <v>150101</v>
      </c>
      <c r="C90" s="31" t="s">
        <v>22</v>
      </c>
      <c r="D90" s="73">
        <v>1.3180000000000001</v>
      </c>
      <c r="E90" s="73">
        <v>1</v>
      </c>
      <c r="F90" s="73">
        <v>1.506</v>
      </c>
      <c r="G90" s="73">
        <v>1</v>
      </c>
      <c r="H90" s="43">
        <v>288.10000000000002</v>
      </c>
      <c r="J90" s="62"/>
    </row>
    <row r="91" spans="1:10" ht="38.25" x14ac:dyDescent="0.25">
      <c r="A91" s="73">
        <v>64</v>
      </c>
      <c r="B91" s="61">
        <v>910201</v>
      </c>
      <c r="C91" s="31" t="s">
        <v>59</v>
      </c>
      <c r="D91" s="73">
        <v>0.93100000000000005</v>
      </c>
      <c r="E91" s="73">
        <v>1.0002</v>
      </c>
      <c r="F91" s="73">
        <v>1.371</v>
      </c>
      <c r="G91" s="73">
        <v>1</v>
      </c>
      <c r="H91" s="43">
        <v>185.33</v>
      </c>
      <c r="J91" s="62"/>
    </row>
    <row r="92" spans="1:10" ht="38.25" x14ac:dyDescent="0.25">
      <c r="A92" s="73">
        <v>65</v>
      </c>
      <c r="B92" s="61">
        <v>390101</v>
      </c>
      <c r="C92" s="31" t="s">
        <v>44</v>
      </c>
      <c r="D92" s="73">
        <v>1.3919999999999999</v>
      </c>
      <c r="E92" s="73">
        <v>1</v>
      </c>
      <c r="F92" s="73">
        <v>1.5429999999999999</v>
      </c>
      <c r="G92" s="73">
        <v>1</v>
      </c>
      <c r="H92" s="43">
        <v>311.89</v>
      </c>
      <c r="J92" s="62"/>
    </row>
    <row r="93" spans="1:10" ht="38.25" x14ac:dyDescent="0.25">
      <c r="A93" s="73">
        <v>66</v>
      </c>
      <c r="B93" s="61">
        <v>340101</v>
      </c>
      <c r="C93" s="31" t="s">
        <v>42</v>
      </c>
      <c r="D93" s="73">
        <v>1.48</v>
      </c>
      <c r="E93" s="73">
        <v>1.0389999999999999</v>
      </c>
      <c r="F93" s="73">
        <v>1.526</v>
      </c>
      <c r="G93" s="73">
        <v>1</v>
      </c>
      <c r="H93" s="43">
        <v>340.61</v>
      </c>
      <c r="J93" s="62"/>
    </row>
    <row r="94" spans="1:10" ht="38.25" x14ac:dyDescent="0.25">
      <c r="A94" s="73">
        <v>67</v>
      </c>
      <c r="B94" s="61">
        <v>461501</v>
      </c>
      <c r="C94" s="31" t="s">
        <v>186</v>
      </c>
      <c r="D94" s="73">
        <v>1.4490000000000001</v>
      </c>
      <c r="E94" s="73">
        <v>1.0389999999999999</v>
      </c>
      <c r="F94" s="73">
        <v>1.47</v>
      </c>
      <c r="G94" s="73">
        <v>1</v>
      </c>
      <c r="H94" s="43">
        <v>321.27</v>
      </c>
      <c r="J94" s="62"/>
    </row>
    <row r="95" spans="1:10" ht="25.5" x14ac:dyDescent="0.25">
      <c r="A95" s="73">
        <v>68</v>
      </c>
      <c r="B95" s="61">
        <v>300301</v>
      </c>
      <c r="C95" s="31" t="s">
        <v>3068</v>
      </c>
      <c r="D95" s="73">
        <v>1.1930000000000001</v>
      </c>
      <c r="E95" s="73">
        <v>1.04</v>
      </c>
      <c r="F95" s="73">
        <v>1.4450000000000001</v>
      </c>
      <c r="G95" s="73">
        <v>1</v>
      </c>
      <c r="H95" s="43">
        <v>260.32</v>
      </c>
      <c r="J95" s="62"/>
    </row>
    <row r="96" spans="1:10" ht="38.25" x14ac:dyDescent="0.25">
      <c r="A96" s="73">
        <v>69</v>
      </c>
      <c r="B96" s="61">
        <v>880705</v>
      </c>
      <c r="C96" s="31" t="s">
        <v>58</v>
      </c>
      <c r="D96" s="73">
        <v>0.78800000000000003</v>
      </c>
      <c r="E96" s="73">
        <v>1.08</v>
      </c>
      <c r="F96" s="73">
        <v>1.6519999999999999</v>
      </c>
      <c r="G96" s="73">
        <v>1</v>
      </c>
      <c r="H96" s="43">
        <v>204.11</v>
      </c>
      <c r="J96" s="62"/>
    </row>
    <row r="97" spans="1:10" ht="25.5" x14ac:dyDescent="0.25">
      <c r="A97" s="73">
        <v>70</v>
      </c>
      <c r="B97" s="61">
        <v>440801</v>
      </c>
      <c r="C97" s="31" t="s">
        <v>61</v>
      </c>
      <c r="D97" s="73">
        <v>1.871</v>
      </c>
      <c r="E97" s="73">
        <v>1.113</v>
      </c>
      <c r="F97" s="73">
        <v>1.2729999999999999</v>
      </c>
      <c r="G97" s="73">
        <v>1</v>
      </c>
      <c r="H97" s="43">
        <v>384.75</v>
      </c>
      <c r="J97" s="62"/>
    </row>
    <row r="98" spans="1:10" ht="38.25" x14ac:dyDescent="0.25">
      <c r="A98" s="73">
        <v>71</v>
      </c>
      <c r="B98" s="61">
        <v>610101</v>
      </c>
      <c r="C98" s="31" t="s">
        <v>125</v>
      </c>
      <c r="D98" s="73">
        <v>1.157</v>
      </c>
      <c r="E98" s="73">
        <v>1.04</v>
      </c>
      <c r="F98" s="73">
        <v>1.494</v>
      </c>
      <c r="G98" s="73">
        <v>1</v>
      </c>
      <c r="H98" s="43">
        <v>261.05</v>
      </c>
      <c r="J98" s="62"/>
    </row>
    <row r="99" spans="1:10" ht="38.25" x14ac:dyDescent="0.25">
      <c r="A99" s="73">
        <v>72</v>
      </c>
      <c r="B99" s="61">
        <v>440501</v>
      </c>
      <c r="C99" s="31" t="s">
        <v>49</v>
      </c>
      <c r="D99" s="73">
        <v>2.5249999999999999</v>
      </c>
      <c r="E99" s="73">
        <v>1</v>
      </c>
      <c r="F99" s="73">
        <v>1.264</v>
      </c>
      <c r="G99" s="73">
        <v>1</v>
      </c>
      <c r="H99" s="43">
        <v>463.32</v>
      </c>
      <c r="J99" s="62"/>
    </row>
    <row r="100" spans="1:10" x14ac:dyDescent="0.25">
      <c r="A100" s="73">
        <v>73</v>
      </c>
      <c r="B100" s="61">
        <v>510501</v>
      </c>
      <c r="C100" s="31" t="s">
        <v>71</v>
      </c>
      <c r="D100" s="73">
        <v>1.2849999999999999</v>
      </c>
      <c r="E100" s="73">
        <v>1</v>
      </c>
      <c r="F100" s="73">
        <v>1</v>
      </c>
      <c r="G100" s="73">
        <v>1</v>
      </c>
      <c r="H100" s="43">
        <v>186.54</v>
      </c>
      <c r="J100" s="62"/>
    </row>
  </sheetData>
  <mergeCells count="9">
    <mergeCell ref="A25:H25"/>
    <mergeCell ref="D1:G1"/>
    <mergeCell ref="C2:G2"/>
    <mergeCell ref="B3:G3"/>
    <mergeCell ref="F4:G4"/>
    <mergeCell ref="A12:D12"/>
    <mergeCell ref="A15:C15"/>
    <mergeCell ref="A16:C16"/>
    <mergeCell ref="A18:D18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4"/>
  <sheetViews>
    <sheetView workbookViewId="0">
      <selection activeCell="K13" sqref="K13"/>
    </sheetView>
  </sheetViews>
  <sheetFormatPr defaultRowHeight="15" x14ac:dyDescent="0.2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8" s="24" customFormat="1" ht="15" customHeight="1" x14ac:dyDescent="0.25">
      <c r="A1" s="44"/>
      <c r="B1" s="45"/>
      <c r="C1" s="140"/>
      <c r="D1" s="445" t="s">
        <v>196</v>
      </c>
      <c r="E1" s="445"/>
      <c r="F1" s="445"/>
      <c r="G1" s="445"/>
      <c r="H1" s="445"/>
    </row>
    <row r="2" spans="1:8" s="24" customFormat="1" ht="15" customHeight="1" x14ac:dyDescent="0.25">
      <c r="A2" s="46"/>
      <c r="B2" s="141"/>
      <c r="C2" s="446" t="s">
        <v>437</v>
      </c>
      <c r="D2" s="446"/>
      <c r="E2" s="446"/>
      <c r="F2" s="446"/>
      <c r="G2" s="446"/>
      <c r="H2" s="446"/>
    </row>
    <row r="3" spans="1:8" s="24" customFormat="1" ht="28.5" customHeight="1" x14ac:dyDescent="0.25">
      <c r="A3" s="46"/>
      <c r="B3" s="446" t="s">
        <v>927</v>
      </c>
      <c r="C3" s="446"/>
      <c r="D3" s="446"/>
      <c r="E3" s="446"/>
      <c r="F3" s="446"/>
      <c r="G3" s="446"/>
      <c r="H3" s="446"/>
    </row>
    <row r="6" spans="1:8" s="49" customFormat="1" ht="15.75" x14ac:dyDescent="0.25">
      <c r="D6" s="5"/>
      <c r="H6" s="3" t="s">
        <v>934</v>
      </c>
    </row>
    <row r="7" spans="1:8" s="49" customFormat="1" x14ac:dyDescent="0.25">
      <c r="D7" s="8"/>
      <c r="H7" s="5" t="s">
        <v>12</v>
      </c>
    </row>
    <row r="8" spans="1:8" s="49" customFormat="1" ht="17.25" customHeight="1" x14ac:dyDescent="0.25">
      <c r="H8" s="5" t="s">
        <v>917</v>
      </c>
    </row>
    <row r="9" spans="1:8" s="49" customFormat="1" x14ac:dyDescent="0.25">
      <c r="H9" s="8" t="s">
        <v>918</v>
      </c>
    </row>
    <row r="10" spans="1:8" s="49" customFormat="1" x14ac:dyDescent="0.25">
      <c r="H10" s="5"/>
    </row>
    <row r="11" spans="1:8" s="49" customFormat="1" x14ac:dyDescent="0.25">
      <c r="H11" s="8"/>
    </row>
    <row r="12" spans="1:8" s="24" customFormat="1" ht="31.5" customHeight="1" x14ac:dyDescent="0.25">
      <c r="A12" s="447" t="s">
        <v>224</v>
      </c>
      <c r="B12" s="447"/>
      <c r="C12" s="447"/>
      <c r="D12" s="447"/>
      <c r="E12" s="49"/>
      <c r="F12" s="142"/>
      <c r="G12" s="142"/>
      <c r="H12" s="49"/>
    </row>
    <row r="13" spans="1:8" s="24" customFormat="1" ht="15.75" x14ac:dyDescent="0.25">
      <c r="A13" s="142"/>
      <c r="B13" s="142"/>
      <c r="C13" s="142"/>
      <c r="D13" s="142"/>
      <c r="E13" s="49"/>
      <c r="F13" s="142"/>
      <c r="G13" s="142"/>
      <c r="H13" s="49"/>
    </row>
    <row r="14" spans="1:8" s="24" customFormat="1" x14ac:dyDescent="0.25">
      <c r="A14" s="50"/>
      <c r="B14" s="51"/>
      <c r="C14" s="52"/>
      <c r="D14" s="33"/>
      <c r="E14" s="49"/>
      <c r="F14" s="33"/>
      <c r="G14" s="33"/>
      <c r="H14" s="49"/>
    </row>
    <row r="15" spans="1:8" s="24" customFormat="1" ht="37.5" customHeight="1" x14ac:dyDescent="0.25">
      <c r="A15" s="448" t="s">
        <v>226</v>
      </c>
      <c r="B15" s="449"/>
      <c r="C15" s="450"/>
      <c r="D15" s="53">
        <v>751.44</v>
      </c>
      <c r="E15" s="49"/>
      <c r="F15" s="54"/>
      <c r="G15" s="54"/>
      <c r="H15" s="49"/>
    </row>
    <row r="16" spans="1:8" s="24" customFormat="1" x14ac:dyDescent="0.25">
      <c r="A16" s="49"/>
      <c r="B16" s="49"/>
      <c r="C16" s="49"/>
      <c r="D16" s="49"/>
      <c r="E16" s="49"/>
      <c r="F16" s="49"/>
      <c r="G16" s="49"/>
      <c r="H16" s="34" t="s">
        <v>201</v>
      </c>
    </row>
    <row r="17" spans="1:10" s="24" customFormat="1" ht="47.25" customHeight="1" x14ac:dyDescent="0.25">
      <c r="A17" s="451" t="s">
        <v>216</v>
      </c>
      <c r="B17" s="451"/>
      <c r="C17" s="451"/>
      <c r="D17" s="451"/>
      <c r="E17" s="49"/>
      <c r="F17" s="49"/>
      <c r="G17" s="49"/>
      <c r="H17" s="49"/>
    </row>
    <row r="18" spans="1:10" s="24" customFormat="1" x14ac:dyDescent="0.25">
      <c r="A18" s="35" t="s">
        <v>62</v>
      </c>
      <c r="B18" s="36"/>
      <c r="C18" s="36" t="s">
        <v>202</v>
      </c>
      <c r="D18" s="36" t="s">
        <v>203</v>
      </c>
      <c r="E18" s="49"/>
      <c r="F18" s="49"/>
      <c r="G18" s="49"/>
      <c r="H18" s="49"/>
    </row>
    <row r="19" spans="1:10" s="24" customFormat="1" x14ac:dyDescent="0.25">
      <c r="A19" s="37">
        <v>1</v>
      </c>
      <c r="B19" s="38" t="s">
        <v>204</v>
      </c>
      <c r="C19" s="271">
        <v>2.1179999999999999</v>
      </c>
      <c r="D19" s="271">
        <v>1.873</v>
      </c>
      <c r="E19" s="49"/>
      <c r="F19" s="49"/>
      <c r="G19" s="49"/>
      <c r="H19" s="49"/>
    </row>
    <row r="20" spans="1:10" s="24" customFormat="1" x14ac:dyDescent="0.25">
      <c r="A20" s="37">
        <v>2</v>
      </c>
      <c r="B20" s="38" t="s">
        <v>205</v>
      </c>
      <c r="C20" s="271">
        <v>1.673</v>
      </c>
      <c r="D20" s="271">
        <v>1.5780000000000001</v>
      </c>
      <c r="E20" s="49"/>
      <c r="F20" s="49"/>
      <c r="G20" s="49"/>
      <c r="H20" s="49"/>
    </row>
    <row r="21" spans="1:10" s="24" customFormat="1" x14ac:dyDescent="0.25">
      <c r="A21" s="37">
        <v>3</v>
      </c>
      <c r="B21" s="39" t="s">
        <v>206</v>
      </c>
      <c r="C21" s="271">
        <v>0.86099999999999999</v>
      </c>
      <c r="D21" s="271">
        <v>0.88400000000000001</v>
      </c>
      <c r="E21" s="49"/>
      <c r="F21" s="49"/>
      <c r="G21" s="49"/>
      <c r="H21" s="49"/>
    </row>
    <row r="22" spans="1:10" s="24" customFormat="1" x14ac:dyDescent="0.25">
      <c r="A22" s="37">
        <v>4</v>
      </c>
      <c r="B22" s="38" t="s">
        <v>207</v>
      </c>
      <c r="C22" s="271">
        <v>0.63800000000000001</v>
      </c>
      <c r="D22" s="271">
        <v>0.98799999999999999</v>
      </c>
      <c r="E22" s="49"/>
      <c r="F22" s="56"/>
      <c r="G22" s="56"/>
      <c r="H22" s="49"/>
    </row>
    <row r="23" spans="1:10" s="24" customFormat="1" x14ac:dyDescent="0.25">
      <c r="A23" s="37">
        <v>5</v>
      </c>
      <c r="B23" s="38" t="s">
        <v>208</v>
      </c>
      <c r="C23" s="271">
        <v>1.6</v>
      </c>
      <c r="D23" s="271">
        <v>1.649</v>
      </c>
      <c r="E23" s="49"/>
      <c r="F23" s="56"/>
      <c r="G23" s="56"/>
      <c r="H23" s="49"/>
    </row>
    <row r="24" spans="1:10" s="24" customFormat="1" ht="34.5" customHeight="1" x14ac:dyDescent="0.25">
      <c r="A24" s="444" t="s">
        <v>209</v>
      </c>
      <c r="B24" s="444"/>
      <c r="C24" s="444"/>
      <c r="D24" s="444"/>
      <c r="E24" s="444"/>
      <c r="F24" s="444"/>
      <c r="G24" s="444"/>
      <c r="H24" s="444"/>
    </row>
    <row r="25" spans="1:10" s="24" customFormat="1" ht="140.25" x14ac:dyDescent="0.25">
      <c r="A25" s="272" t="s">
        <v>62</v>
      </c>
      <c r="B25" s="41" t="s">
        <v>87</v>
      </c>
      <c r="C25" s="41" t="s">
        <v>11</v>
      </c>
      <c r="D25" s="42" t="s">
        <v>929</v>
      </c>
      <c r="E25" s="57" t="s">
        <v>930</v>
      </c>
      <c r="F25" s="42" t="s">
        <v>931</v>
      </c>
      <c r="G25" s="42" t="s">
        <v>932</v>
      </c>
      <c r="H25" s="42" t="s">
        <v>211</v>
      </c>
    </row>
    <row r="26" spans="1:10" s="24" customFormat="1" x14ac:dyDescent="0.25">
      <c r="A26" s="59">
        <v>1</v>
      </c>
      <c r="B26" s="59">
        <v>2</v>
      </c>
      <c r="C26" s="60">
        <v>3</v>
      </c>
      <c r="D26" s="59">
        <v>4</v>
      </c>
      <c r="E26" s="59">
        <v>5</v>
      </c>
      <c r="F26" s="60">
        <v>6</v>
      </c>
      <c r="G26" s="59">
        <v>7</v>
      </c>
      <c r="H26" s="60">
        <v>8</v>
      </c>
    </row>
    <row r="27" spans="1:10" s="49" customFormat="1" ht="30" x14ac:dyDescent="0.25">
      <c r="A27" s="73">
        <v>1</v>
      </c>
      <c r="B27" s="9">
        <v>330901</v>
      </c>
      <c r="C27" s="273" t="s">
        <v>935</v>
      </c>
      <c r="D27" s="73">
        <v>0.53600000000000003</v>
      </c>
      <c r="E27" s="73">
        <v>1.113</v>
      </c>
      <c r="F27" s="73">
        <v>1.663</v>
      </c>
      <c r="G27" s="73">
        <v>1</v>
      </c>
      <c r="H27" s="43">
        <v>745.49</v>
      </c>
      <c r="J27" s="62"/>
    </row>
    <row r="28" spans="1:10" s="49" customFormat="1" ht="30" x14ac:dyDescent="0.25">
      <c r="A28" s="73">
        <v>2</v>
      </c>
      <c r="B28" s="9">
        <v>330501</v>
      </c>
      <c r="C28" s="273" t="s">
        <v>936</v>
      </c>
      <c r="D28" s="73">
        <v>0.58499999999999996</v>
      </c>
      <c r="E28" s="73">
        <v>1.113</v>
      </c>
      <c r="F28" s="73">
        <v>1.4870000000000001</v>
      </c>
      <c r="G28" s="73">
        <v>1</v>
      </c>
      <c r="H28" s="43">
        <v>727.12</v>
      </c>
      <c r="J28" s="62"/>
    </row>
    <row r="29" spans="1:10" s="49" customFormat="1" ht="30" x14ac:dyDescent="0.25">
      <c r="A29" s="73">
        <v>3</v>
      </c>
      <c r="B29" s="9">
        <v>330101</v>
      </c>
      <c r="C29" s="273" t="s">
        <v>937</v>
      </c>
      <c r="D29" s="73">
        <v>0.79500000000000004</v>
      </c>
      <c r="E29" s="73">
        <v>1.113</v>
      </c>
      <c r="F29" s="73">
        <v>1.4530000000000001</v>
      </c>
      <c r="G29" s="73">
        <v>1</v>
      </c>
      <c r="H29" s="43">
        <v>966.6</v>
      </c>
      <c r="J29" s="62"/>
    </row>
    <row r="30" spans="1:10" s="49" customFormat="1" ht="45" x14ac:dyDescent="0.25">
      <c r="A30" s="73">
        <v>4</v>
      </c>
      <c r="B30" s="9">
        <v>580301</v>
      </c>
      <c r="C30" s="273" t="s">
        <v>938</v>
      </c>
      <c r="D30" s="73">
        <v>0.83</v>
      </c>
      <c r="E30" s="73">
        <v>1.113</v>
      </c>
      <c r="F30" s="73">
        <v>1.5209999999999999</v>
      </c>
      <c r="G30" s="73">
        <v>1</v>
      </c>
      <c r="H30" s="43">
        <v>1056.3900000000001</v>
      </c>
      <c r="J30" s="62"/>
    </row>
    <row r="31" spans="1:10" s="49" customFormat="1" ht="30" x14ac:dyDescent="0.25">
      <c r="A31" s="73">
        <v>5</v>
      </c>
      <c r="B31" s="9">
        <v>580201</v>
      </c>
      <c r="C31" s="273" t="s">
        <v>939</v>
      </c>
      <c r="D31" s="73">
        <v>0.42799999999999999</v>
      </c>
      <c r="E31" s="73">
        <v>1.04</v>
      </c>
      <c r="F31" s="73">
        <v>1.6080000000000001</v>
      </c>
      <c r="G31" s="73">
        <v>1</v>
      </c>
      <c r="H31" s="43">
        <v>537.29</v>
      </c>
      <c r="J31" s="62"/>
    </row>
    <row r="32" spans="1:10" s="49" customFormat="1" ht="30" x14ac:dyDescent="0.25">
      <c r="A32" s="73">
        <v>6</v>
      </c>
      <c r="B32" s="9">
        <v>250101</v>
      </c>
      <c r="C32" s="273" t="s">
        <v>940</v>
      </c>
      <c r="D32" s="73">
        <v>0.60399999999999998</v>
      </c>
      <c r="E32" s="73">
        <v>1</v>
      </c>
      <c r="F32" s="73">
        <v>1.677</v>
      </c>
      <c r="G32" s="73">
        <v>1</v>
      </c>
      <c r="H32" s="43">
        <v>761</v>
      </c>
      <c r="J32" s="62"/>
    </row>
    <row r="33" spans="1:10" s="49" customFormat="1" ht="30" x14ac:dyDescent="0.25">
      <c r="A33" s="73">
        <v>7</v>
      </c>
      <c r="B33" s="9">
        <v>311301</v>
      </c>
      <c r="C33" s="273" t="s">
        <v>941</v>
      </c>
      <c r="D33" s="73">
        <v>1.0780000000000001</v>
      </c>
      <c r="E33" s="73">
        <v>1.113</v>
      </c>
      <c r="F33" s="73">
        <v>1</v>
      </c>
      <c r="G33" s="73">
        <v>1</v>
      </c>
      <c r="H33" s="43">
        <v>901.96</v>
      </c>
      <c r="J33" s="62"/>
    </row>
    <row r="34" spans="1:10" s="49" customFormat="1" ht="30" x14ac:dyDescent="0.25">
      <c r="A34" s="73">
        <v>8</v>
      </c>
      <c r="B34" s="9">
        <v>600101</v>
      </c>
      <c r="C34" s="273" t="s">
        <v>942</v>
      </c>
      <c r="D34" s="73">
        <v>0.74</v>
      </c>
      <c r="E34" s="73">
        <v>1.0589999999999999</v>
      </c>
      <c r="F34" s="73">
        <v>1.3919999999999999</v>
      </c>
      <c r="G34" s="73">
        <v>1</v>
      </c>
      <c r="H34" s="43">
        <v>819.29</v>
      </c>
      <c r="J34" s="62"/>
    </row>
    <row r="35" spans="1:10" s="49" customFormat="1" ht="45" x14ac:dyDescent="0.25">
      <c r="A35" s="73">
        <v>9</v>
      </c>
      <c r="B35" s="9">
        <v>420101</v>
      </c>
      <c r="C35" s="273" t="s">
        <v>943</v>
      </c>
      <c r="D35" s="73">
        <v>0.64600000000000002</v>
      </c>
      <c r="E35" s="73">
        <v>1.0880000000000001</v>
      </c>
      <c r="F35" s="73">
        <v>1.5389999999999999</v>
      </c>
      <c r="G35" s="73">
        <v>1</v>
      </c>
      <c r="H35" s="43">
        <v>813.33</v>
      </c>
      <c r="J35" s="62"/>
    </row>
    <row r="36" spans="1:10" s="49" customFormat="1" ht="30" x14ac:dyDescent="0.25">
      <c r="A36" s="73">
        <v>10</v>
      </c>
      <c r="B36" s="9">
        <v>340201</v>
      </c>
      <c r="C36" s="273" t="s">
        <v>944</v>
      </c>
      <c r="D36" s="73">
        <v>0.82399999999999995</v>
      </c>
      <c r="E36" s="73">
        <v>1.04</v>
      </c>
      <c r="F36" s="73">
        <v>1.61</v>
      </c>
      <c r="G36" s="73">
        <v>1</v>
      </c>
      <c r="H36" s="43">
        <v>1036.28</v>
      </c>
      <c r="J36" s="62"/>
    </row>
    <row r="37" spans="1:10" s="49" customFormat="1" ht="45" x14ac:dyDescent="0.25">
      <c r="A37" s="73">
        <v>11</v>
      </c>
      <c r="B37" s="9">
        <v>20101</v>
      </c>
      <c r="C37" s="273" t="s">
        <v>945</v>
      </c>
      <c r="D37" s="73">
        <v>0.623</v>
      </c>
      <c r="E37" s="73">
        <v>1.0589999999999999</v>
      </c>
      <c r="F37" s="73">
        <v>1.724</v>
      </c>
      <c r="G37" s="73">
        <v>1</v>
      </c>
      <c r="H37" s="43">
        <v>854.19</v>
      </c>
      <c r="J37" s="62"/>
    </row>
    <row r="38" spans="1:10" s="49" customFormat="1" ht="30" x14ac:dyDescent="0.25">
      <c r="A38" s="73">
        <v>12</v>
      </c>
      <c r="B38" s="9">
        <v>260301</v>
      </c>
      <c r="C38" s="273" t="s">
        <v>946</v>
      </c>
      <c r="D38" s="73">
        <v>0.65200000000000002</v>
      </c>
      <c r="E38" s="73">
        <v>1</v>
      </c>
      <c r="F38" s="73">
        <v>1.554</v>
      </c>
      <c r="G38" s="73">
        <v>1</v>
      </c>
      <c r="H38" s="43">
        <v>761.72</v>
      </c>
      <c r="J38" s="62"/>
    </row>
    <row r="39" spans="1:10" s="49" customFormat="1" ht="30" x14ac:dyDescent="0.25">
      <c r="A39" s="73">
        <v>13</v>
      </c>
      <c r="B39" s="9">
        <v>330201</v>
      </c>
      <c r="C39" s="273" t="s">
        <v>947</v>
      </c>
      <c r="D39" s="73">
        <v>0.36099999999999999</v>
      </c>
      <c r="E39" s="73">
        <v>1.113</v>
      </c>
      <c r="F39" s="73">
        <v>1.665</v>
      </c>
      <c r="G39" s="73">
        <v>1</v>
      </c>
      <c r="H39" s="43">
        <v>503.27</v>
      </c>
      <c r="J39" s="62"/>
    </row>
    <row r="40" spans="1:10" s="49" customFormat="1" ht="45" x14ac:dyDescent="0.25">
      <c r="A40" s="73">
        <v>14</v>
      </c>
      <c r="B40" s="9">
        <v>220101</v>
      </c>
      <c r="C40" s="273" t="s">
        <v>948</v>
      </c>
      <c r="D40" s="73">
        <v>0.54300000000000004</v>
      </c>
      <c r="E40" s="73">
        <v>1.113</v>
      </c>
      <c r="F40" s="73">
        <v>1.9119999999999999</v>
      </c>
      <c r="G40" s="73">
        <v>1</v>
      </c>
      <c r="H40" s="43">
        <v>868.7</v>
      </c>
      <c r="J40" s="62"/>
    </row>
    <row r="41" spans="1:10" s="49" customFormat="1" ht="30" x14ac:dyDescent="0.25">
      <c r="A41" s="73">
        <v>15</v>
      </c>
      <c r="B41" s="9">
        <v>400601</v>
      </c>
      <c r="C41" s="274" t="s">
        <v>949</v>
      </c>
      <c r="D41" s="73">
        <v>0.68100000000000005</v>
      </c>
      <c r="E41" s="73">
        <v>1.113</v>
      </c>
      <c r="F41" s="73">
        <v>1.67</v>
      </c>
      <c r="G41" s="73">
        <v>1</v>
      </c>
      <c r="H41" s="43">
        <v>951.36</v>
      </c>
      <c r="J41" s="62"/>
    </row>
    <row r="42" spans="1:10" s="49" customFormat="1" ht="45" x14ac:dyDescent="0.25">
      <c r="A42" s="73">
        <v>16</v>
      </c>
      <c r="B42" s="9">
        <v>530101</v>
      </c>
      <c r="C42" s="273" t="s">
        <v>950</v>
      </c>
      <c r="D42" s="73">
        <v>0.51700000000000002</v>
      </c>
      <c r="E42" s="73">
        <v>1.113</v>
      </c>
      <c r="F42" s="73">
        <v>1.647</v>
      </c>
      <c r="G42" s="73">
        <v>1</v>
      </c>
      <c r="H42" s="43">
        <v>712.11</v>
      </c>
      <c r="J42" s="62"/>
    </row>
    <row r="43" spans="1:10" s="49" customFormat="1" x14ac:dyDescent="0.25">
      <c r="H43" s="62"/>
    </row>
    <row r="44" spans="1:10" s="49" customFormat="1" x14ac:dyDescent="0.25">
      <c r="H44" s="62"/>
    </row>
  </sheetData>
  <mergeCells count="7">
    <mergeCell ref="A24:H24"/>
    <mergeCell ref="D1:H1"/>
    <mergeCell ref="C2:H2"/>
    <mergeCell ref="B3:H3"/>
    <mergeCell ref="A12:D12"/>
    <mergeCell ref="A15:C15"/>
    <mergeCell ref="A17:D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9"/>
  <sheetViews>
    <sheetView workbookViewId="0">
      <selection activeCell="L14" sqref="L14"/>
    </sheetView>
  </sheetViews>
  <sheetFormatPr defaultColWidth="9.140625" defaultRowHeight="15" x14ac:dyDescent="0.25"/>
  <cols>
    <col min="1" max="1" width="16.140625" style="80" customWidth="1"/>
    <col min="2" max="2" width="64.140625" style="135" customWidth="1"/>
    <col min="3" max="3" width="24.42578125" style="135" customWidth="1"/>
    <col min="4" max="4" width="20.140625" style="136" customWidth="1"/>
    <col min="5" max="5" width="20.85546875" style="114" customWidth="1"/>
    <col min="6" max="6" width="20.140625" style="114" customWidth="1"/>
    <col min="7" max="16384" width="9.140625" style="80"/>
  </cols>
  <sheetData>
    <row r="1" spans="1:9" s="2" customFormat="1" x14ac:dyDescent="0.25">
      <c r="A1" s="26"/>
      <c r="B1" s="16"/>
      <c r="C1" s="74"/>
      <c r="D1" s="427" t="s">
        <v>197</v>
      </c>
      <c r="E1" s="427"/>
      <c r="F1" s="427"/>
      <c r="G1" s="27"/>
    </row>
    <row r="2" spans="1:9" s="2" customFormat="1" ht="15" customHeight="1" x14ac:dyDescent="0.25">
      <c r="A2" s="28"/>
      <c r="B2" s="75"/>
      <c r="C2" s="428" t="s">
        <v>437</v>
      </c>
      <c r="D2" s="428"/>
      <c r="E2" s="428"/>
      <c r="F2" s="428"/>
      <c r="G2" s="28"/>
    </row>
    <row r="3" spans="1:9" s="2" customFormat="1" ht="28.5" customHeight="1" x14ac:dyDescent="0.25">
      <c r="A3" s="28"/>
      <c r="B3" s="428" t="s">
        <v>926</v>
      </c>
      <c r="C3" s="428"/>
      <c r="D3" s="428"/>
      <c r="E3" s="428"/>
      <c r="F3" s="428"/>
      <c r="G3" s="28"/>
    </row>
    <row r="4" spans="1:9" x14ac:dyDescent="0.25">
      <c r="A4" s="81"/>
      <c r="B4" s="2"/>
      <c r="C4" s="6"/>
      <c r="D4" s="14"/>
      <c r="E4" s="6"/>
      <c r="F4" s="67"/>
      <c r="G4" s="12"/>
      <c r="H4" s="4"/>
      <c r="I4" s="79"/>
    </row>
    <row r="5" spans="1:9" s="82" customFormat="1" ht="12.75" customHeight="1" x14ac:dyDescent="0.25">
      <c r="A5" s="81"/>
      <c r="B5" s="2"/>
      <c r="C5" s="6"/>
      <c r="D5" s="14"/>
      <c r="E5" s="6"/>
      <c r="F5" s="67"/>
      <c r="G5" s="14"/>
    </row>
    <row r="6" spans="1:9" s="82" customFormat="1" ht="12.75" customHeight="1" x14ac:dyDescent="0.25">
      <c r="A6" s="24"/>
      <c r="C6" s="83"/>
      <c r="D6" s="84"/>
      <c r="E6" s="85"/>
      <c r="F6" s="86" t="s">
        <v>227</v>
      </c>
    </row>
    <row r="7" spans="1:9" s="82" customFormat="1" ht="12.75" customHeight="1" x14ac:dyDescent="0.25">
      <c r="A7" s="24"/>
      <c r="C7" s="83"/>
      <c r="D7" s="84"/>
      <c r="E7" s="85"/>
      <c r="F7" s="86" t="s">
        <v>12</v>
      </c>
    </row>
    <row r="8" spans="1:9" s="82" customFormat="1" ht="15" customHeight="1" x14ac:dyDescent="0.25">
      <c r="A8" s="24"/>
      <c r="C8" s="83"/>
      <c r="D8" s="84"/>
      <c r="E8" s="85"/>
      <c r="F8" s="86" t="s">
        <v>917</v>
      </c>
    </row>
    <row r="9" spans="1:9" s="82" customFormat="1" ht="12.75" customHeight="1" x14ac:dyDescent="0.25">
      <c r="A9" s="87"/>
      <c r="C9" s="83"/>
      <c r="D9" s="84"/>
      <c r="E9" s="85"/>
      <c r="F9" s="86" t="s">
        <v>918</v>
      </c>
    </row>
    <row r="10" spans="1:9" s="82" customFormat="1" ht="24.75" customHeight="1" x14ac:dyDescent="0.25">
      <c r="A10" s="24"/>
      <c r="B10" s="24"/>
      <c r="C10" s="7"/>
      <c r="D10" s="18"/>
      <c r="E10" s="88"/>
      <c r="F10" s="85"/>
    </row>
    <row r="12" spans="1:9" s="82" customFormat="1" ht="48.75" customHeight="1" x14ac:dyDescent="0.2">
      <c r="A12" s="456" t="s">
        <v>228</v>
      </c>
      <c r="B12" s="456"/>
      <c r="C12" s="456"/>
      <c r="D12" s="456"/>
      <c r="E12" s="456"/>
      <c r="F12" s="456"/>
    </row>
    <row r="13" spans="1:9" s="82" customFormat="1" ht="14.25" customHeight="1" x14ac:dyDescent="0.2">
      <c r="A13" s="143"/>
      <c r="B13" s="143"/>
      <c r="C13" s="66"/>
      <c r="D13" s="66"/>
      <c r="E13" s="66"/>
      <c r="F13" s="89" t="s">
        <v>201</v>
      </c>
    </row>
    <row r="14" spans="1:9" s="82" customFormat="1" ht="19.5" customHeight="1" x14ac:dyDescent="0.2">
      <c r="A14" s="143"/>
      <c r="B14" s="143"/>
      <c r="C14" s="66"/>
      <c r="D14" s="66"/>
      <c r="E14" s="85"/>
      <c r="F14" s="88" t="s">
        <v>229</v>
      </c>
    </row>
    <row r="15" spans="1:9" s="82" customFormat="1" ht="19.5" customHeight="1" x14ac:dyDescent="0.2">
      <c r="A15" s="457" t="s">
        <v>230</v>
      </c>
      <c r="B15" s="459" t="s">
        <v>231</v>
      </c>
      <c r="C15" s="457" t="s">
        <v>232</v>
      </c>
      <c r="D15" s="457" t="s">
        <v>233</v>
      </c>
      <c r="E15" s="452" t="s">
        <v>234</v>
      </c>
      <c r="F15" s="453"/>
    </row>
    <row r="16" spans="1:9" s="82" customFormat="1" ht="36" customHeight="1" x14ac:dyDescent="0.2">
      <c r="A16" s="458"/>
      <c r="B16" s="460"/>
      <c r="C16" s="458"/>
      <c r="D16" s="458"/>
      <c r="E16" s="90" t="s">
        <v>235</v>
      </c>
      <c r="F16" s="90" t="s">
        <v>236</v>
      </c>
    </row>
    <row r="17" spans="1:7" s="82" customFormat="1" ht="13.5" customHeight="1" x14ac:dyDescent="0.2">
      <c r="A17" s="91"/>
      <c r="B17" s="92" t="s">
        <v>237</v>
      </c>
      <c r="C17" s="92"/>
      <c r="D17" s="92"/>
      <c r="E17" s="90"/>
      <c r="F17" s="90"/>
    </row>
    <row r="18" spans="1:7" ht="36.75" customHeight="1" x14ac:dyDescent="0.25">
      <c r="A18" s="93" t="s">
        <v>238</v>
      </c>
      <c r="B18" s="94" t="s">
        <v>951</v>
      </c>
      <c r="C18" s="95">
        <v>2775.8599963798242</v>
      </c>
      <c r="D18" s="96">
        <f>E18/C18</f>
        <v>1.7025354326815754</v>
      </c>
      <c r="E18" s="97">
        <v>4726</v>
      </c>
      <c r="F18" s="97">
        <v>4726</v>
      </c>
      <c r="G18" s="98"/>
    </row>
    <row r="19" spans="1:7" ht="32.25" customHeight="1" x14ac:dyDescent="0.25">
      <c r="A19" s="93" t="s">
        <v>239</v>
      </c>
      <c r="B19" s="94" t="s">
        <v>952</v>
      </c>
      <c r="C19" s="95">
        <v>2775.8599963798242</v>
      </c>
      <c r="D19" s="96">
        <f t="shared" ref="D19:D20" si="0">E19/C19</f>
        <v>0.29360270368926872</v>
      </c>
      <c r="E19" s="97">
        <v>815</v>
      </c>
      <c r="F19" s="97">
        <v>815</v>
      </c>
      <c r="G19" s="98"/>
    </row>
    <row r="20" spans="1:7" ht="32.25" customHeight="1" x14ac:dyDescent="0.25">
      <c r="A20" s="93" t="s">
        <v>240</v>
      </c>
      <c r="B20" s="94" t="s">
        <v>953</v>
      </c>
      <c r="C20" s="95">
        <v>2775.8599963798242</v>
      </c>
      <c r="D20" s="96">
        <f t="shared" si="0"/>
        <v>0.31557787537644094</v>
      </c>
      <c r="E20" s="97">
        <v>876</v>
      </c>
      <c r="F20" s="97">
        <v>925</v>
      </c>
      <c r="G20" s="98"/>
    </row>
    <row r="21" spans="1:7" ht="18" customHeight="1" x14ac:dyDescent="0.25">
      <c r="A21" s="93"/>
      <c r="B21" s="91" t="s">
        <v>241</v>
      </c>
      <c r="C21" s="91"/>
      <c r="D21" s="96" t="s">
        <v>131</v>
      </c>
      <c r="E21" s="97"/>
      <c r="F21" s="97"/>
      <c r="G21" s="98"/>
    </row>
    <row r="22" spans="1:7" ht="27" customHeight="1" x14ac:dyDescent="0.25">
      <c r="A22" s="93" t="s">
        <v>242</v>
      </c>
      <c r="B22" s="94" t="s">
        <v>954</v>
      </c>
      <c r="C22" s="95">
        <v>3903.9000035974705</v>
      </c>
      <c r="D22" s="96">
        <f>E22/C22</f>
        <v>1.5369246124314042</v>
      </c>
      <c r="E22" s="97">
        <v>6000</v>
      </c>
      <c r="F22" s="97">
        <v>6000</v>
      </c>
      <c r="G22" s="98"/>
    </row>
    <row r="23" spans="1:7" ht="25.5" customHeight="1" x14ac:dyDescent="0.25">
      <c r="A23" s="93" t="s">
        <v>243</v>
      </c>
      <c r="B23" s="94" t="s">
        <v>955</v>
      </c>
      <c r="C23" s="95">
        <v>3903.9000035974705</v>
      </c>
      <c r="D23" s="96">
        <f t="shared" ref="D23:D24" si="1">E23/C23</f>
        <v>0.43469351121601552</v>
      </c>
      <c r="E23" s="97">
        <v>1697</v>
      </c>
      <c r="F23" s="97">
        <v>1697</v>
      </c>
      <c r="G23" s="98"/>
    </row>
    <row r="24" spans="1:7" ht="38.25" customHeight="1" x14ac:dyDescent="0.25">
      <c r="A24" s="93" t="s">
        <v>956</v>
      </c>
      <c r="B24" s="94" t="s">
        <v>957</v>
      </c>
      <c r="C24" s="95">
        <v>3903.9000035974705</v>
      </c>
      <c r="D24" s="96">
        <f t="shared" si="1"/>
        <v>2.99316068271016</v>
      </c>
      <c r="E24" s="97">
        <v>11685</v>
      </c>
      <c r="F24" s="97">
        <v>11685</v>
      </c>
      <c r="G24" s="98"/>
    </row>
    <row r="25" spans="1:7" ht="25.5" customHeight="1" x14ac:dyDescent="0.25">
      <c r="A25" s="93"/>
      <c r="B25" s="91" t="s">
        <v>244</v>
      </c>
      <c r="C25" s="91"/>
      <c r="D25" s="96" t="s">
        <v>131</v>
      </c>
      <c r="E25" s="97"/>
      <c r="F25" s="97"/>
      <c r="G25" s="98"/>
    </row>
    <row r="26" spans="1:7" ht="25.5" customHeight="1" x14ac:dyDescent="0.25">
      <c r="A26" s="99" t="s">
        <v>245</v>
      </c>
      <c r="B26" s="99" t="s">
        <v>380</v>
      </c>
      <c r="C26" s="95">
        <v>537.37000285766248</v>
      </c>
      <c r="D26" s="96">
        <f>E26/C26</f>
        <v>1.0235033535090774</v>
      </c>
      <c r="E26" s="100">
        <v>550</v>
      </c>
      <c r="F26" s="100">
        <v>550</v>
      </c>
      <c r="G26" s="98"/>
    </row>
    <row r="27" spans="1:7" ht="25.5" customHeight="1" x14ac:dyDescent="0.25">
      <c r="A27" s="99" t="s">
        <v>246</v>
      </c>
      <c r="B27" s="99" t="s">
        <v>381</v>
      </c>
      <c r="C27" s="95">
        <v>537.37000285766248</v>
      </c>
      <c r="D27" s="96">
        <f t="shared" ref="D27:D39" si="2">E27/C27</f>
        <v>0.81880268280726187</v>
      </c>
      <c r="E27" s="100">
        <v>440</v>
      </c>
      <c r="F27" s="100">
        <v>440</v>
      </c>
      <c r="G27" s="98"/>
    </row>
    <row r="28" spans="1:7" ht="24.75" customHeight="1" x14ac:dyDescent="0.25">
      <c r="A28" s="99" t="s">
        <v>247</v>
      </c>
      <c r="B28" s="99" t="s">
        <v>382</v>
      </c>
      <c r="C28" s="95">
        <v>537.37000285766248</v>
      </c>
      <c r="D28" s="96">
        <f t="shared" si="2"/>
        <v>0.92115301815816952</v>
      </c>
      <c r="E28" s="100">
        <v>495</v>
      </c>
      <c r="F28" s="100">
        <v>495</v>
      </c>
      <c r="G28" s="98"/>
    </row>
    <row r="29" spans="1:7" ht="27" customHeight="1" x14ac:dyDescent="0.25">
      <c r="A29" s="99" t="s">
        <v>248</v>
      </c>
      <c r="B29" s="99" t="s">
        <v>383</v>
      </c>
      <c r="C29" s="95">
        <v>537.37000285766248</v>
      </c>
      <c r="D29" s="96">
        <f t="shared" si="2"/>
        <v>0.92115301815816952</v>
      </c>
      <c r="E29" s="100">
        <v>495</v>
      </c>
      <c r="F29" s="100">
        <v>495</v>
      </c>
      <c r="G29" s="98"/>
    </row>
    <row r="30" spans="1:7" ht="25.5" customHeight="1" x14ac:dyDescent="0.25">
      <c r="A30" s="99" t="s">
        <v>249</v>
      </c>
      <c r="B30" s="99" t="s">
        <v>384</v>
      </c>
      <c r="C30" s="95">
        <v>537.37000285766248</v>
      </c>
      <c r="D30" s="96">
        <f t="shared" si="2"/>
        <v>0.92115301815816952</v>
      </c>
      <c r="E30" s="100">
        <v>495</v>
      </c>
      <c r="F30" s="100">
        <v>495</v>
      </c>
      <c r="G30" s="98"/>
    </row>
    <row r="31" spans="1:7" ht="25.5" customHeight="1" x14ac:dyDescent="0.25">
      <c r="A31" s="99" t="s">
        <v>250</v>
      </c>
      <c r="B31" s="99" t="s">
        <v>385</v>
      </c>
      <c r="C31" s="95">
        <v>537.37000285766248</v>
      </c>
      <c r="D31" s="96">
        <f t="shared" si="2"/>
        <v>0.92115301815816952</v>
      </c>
      <c r="E31" s="100">
        <v>495</v>
      </c>
      <c r="F31" s="100">
        <v>495</v>
      </c>
      <c r="G31" s="98"/>
    </row>
    <row r="32" spans="1:7" ht="25.5" customHeight="1" x14ac:dyDescent="0.25">
      <c r="A32" s="99" t="s">
        <v>251</v>
      </c>
      <c r="B32" s="99" t="s">
        <v>386</v>
      </c>
      <c r="C32" s="95">
        <v>537.37000285766248</v>
      </c>
      <c r="D32" s="96">
        <f t="shared" si="2"/>
        <v>1.5352550302636159</v>
      </c>
      <c r="E32" s="100">
        <v>825</v>
      </c>
      <c r="F32" s="100">
        <v>825</v>
      </c>
      <c r="G32" s="98"/>
    </row>
    <row r="33" spans="1:7" ht="32.25" customHeight="1" x14ac:dyDescent="0.25">
      <c r="A33" s="99" t="s">
        <v>252</v>
      </c>
      <c r="B33" s="99" t="s">
        <v>387</v>
      </c>
      <c r="C33" s="95">
        <v>537.37000285766248</v>
      </c>
      <c r="D33" s="96">
        <f t="shared" si="2"/>
        <v>1.5352550302636159</v>
      </c>
      <c r="E33" s="100">
        <v>825</v>
      </c>
      <c r="F33" s="100">
        <v>825</v>
      </c>
      <c r="G33" s="98"/>
    </row>
    <row r="34" spans="1:7" ht="25.5" customHeight="1" x14ac:dyDescent="0.25">
      <c r="A34" s="99" t="s">
        <v>253</v>
      </c>
      <c r="B34" s="99" t="s">
        <v>388</v>
      </c>
      <c r="C34" s="95">
        <v>537.37000285766248</v>
      </c>
      <c r="D34" s="96">
        <f t="shared" si="2"/>
        <v>1.5352550302636159</v>
      </c>
      <c r="E34" s="100">
        <v>825</v>
      </c>
      <c r="F34" s="100">
        <v>825</v>
      </c>
      <c r="G34" s="98"/>
    </row>
    <row r="35" spans="1:7" ht="25.5" customHeight="1" x14ac:dyDescent="0.25">
      <c r="A35" s="99" t="s">
        <v>254</v>
      </c>
      <c r="B35" s="99" t="s">
        <v>389</v>
      </c>
      <c r="C35" s="95">
        <v>537.37000285766248</v>
      </c>
      <c r="D35" s="96">
        <f t="shared" si="2"/>
        <v>1.5352550302636159</v>
      </c>
      <c r="E35" s="100">
        <v>825</v>
      </c>
      <c r="F35" s="100">
        <v>825</v>
      </c>
      <c r="G35" s="98"/>
    </row>
    <row r="36" spans="1:7" ht="33.75" customHeight="1" x14ac:dyDescent="0.25">
      <c r="A36" s="99" t="s">
        <v>255</v>
      </c>
      <c r="B36" s="99" t="s">
        <v>390</v>
      </c>
      <c r="C36" s="95">
        <v>537.37000285766248</v>
      </c>
      <c r="D36" s="96">
        <f t="shared" si="2"/>
        <v>1.6897109908840766</v>
      </c>
      <c r="E36" s="100">
        <v>908</v>
      </c>
      <c r="F36" s="100">
        <v>908</v>
      </c>
      <c r="G36" s="98"/>
    </row>
    <row r="37" spans="1:7" ht="18.75" customHeight="1" x14ac:dyDescent="0.25">
      <c r="A37" s="99" t="s">
        <v>256</v>
      </c>
      <c r="B37" s="99" t="s">
        <v>391</v>
      </c>
      <c r="C37" s="95">
        <v>537.37000285766248</v>
      </c>
      <c r="D37" s="96">
        <f t="shared" si="2"/>
        <v>2.460129878798182</v>
      </c>
      <c r="E37" s="100">
        <v>1322</v>
      </c>
      <c r="F37" s="100">
        <v>1322</v>
      </c>
      <c r="G37" s="98"/>
    </row>
    <row r="38" spans="1:7" ht="25.5" customHeight="1" x14ac:dyDescent="0.25">
      <c r="A38" s="99" t="s">
        <v>257</v>
      </c>
      <c r="B38" s="99" t="s">
        <v>392</v>
      </c>
      <c r="C38" s="95">
        <v>537.37000285766248</v>
      </c>
      <c r="D38" s="96">
        <f t="shared" si="2"/>
        <v>1.7808958351057944</v>
      </c>
      <c r="E38" s="100">
        <v>957</v>
      </c>
      <c r="F38" s="100">
        <v>957</v>
      </c>
      <c r="G38" s="98"/>
    </row>
    <row r="39" spans="1:7" ht="25.5" customHeight="1" x14ac:dyDescent="0.25">
      <c r="A39" s="99" t="s">
        <v>258</v>
      </c>
      <c r="B39" s="99" t="s">
        <v>393</v>
      </c>
      <c r="C39" s="95">
        <v>537.37000285766203</v>
      </c>
      <c r="D39" s="96">
        <f t="shared" si="2"/>
        <v>1.780895835105796</v>
      </c>
      <c r="E39" s="100">
        <v>957</v>
      </c>
      <c r="F39" s="100">
        <v>957</v>
      </c>
      <c r="G39" s="98"/>
    </row>
    <row r="40" spans="1:7" ht="17.25" customHeight="1" x14ac:dyDescent="0.25">
      <c r="A40" s="99"/>
      <c r="B40" s="101" t="s">
        <v>259</v>
      </c>
      <c r="C40" s="101"/>
      <c r="D40" s="96" t="s">
        <v>131</v>
      </c>
      <c r="E40" s="100"/>
      <c r="F40" s="100"/>
      <c r="G40" s="98"/>
    </row>
    <row r="41" spans="1:7" ht="15.75" x14ac:dyDescent="0.25">
      <c r="A41" s="99" t="s">
        <v>260</v>
      </c>
      <c r="B41" s="99" t="s">
        <v>394</v>
      </c>
      <c r="C41" s="95">
        <v>1008.2399843068368</v>
      </c>
      <c r="D41" s="96">
        <f>E41/C41</f>
        <v>1.0205903515197681</v>
      </c>
      <c r="E41" s="100">
        <v>1029</v>
      </c>
      <c r="F41" s="100">
        <v>1029</v>
      </c>
      <c r="G41" s="98"/>
    </row>
    <row r="42" spans="1:7" ht="15.75" x14ac:dyDescent="0.25">
      <c r="A42" s="99" t="s">
        <v>261</v>
      </c>
      <c r="B42" s="99" t="s">
        <v>395</v>
      </c>
      <c r="C42" s="95">
        <v>1008.2399843068368</v>
      </c>
      <c r="D42" s="96">
        <f t="shared" ref="D42:D47" si="3">E42/C42</f>
        <v>1.0047211137896259</v>
      </c>
      <c r="E42" s="100">
        <v>1013</v>
      </c>
      <c r="F42" s="100">
        <v>1013</v>
      </c>
      <c r="G42" s="98"/>
    </row>
    <row r="43" spans="1:7" ht="15.75" x14ac:dyDescent="0.25">
      <c r="A43" s="99" t="s">
        <v>262</v>
      </c>
      <c r="B43" s="99" t="s">
        <v>396</v>
      </c>
      <c r="C43" s="95">
        <v>1008.2399843068368</v>
      </c>
      <c r="D43" s="96">
        <f t="shared" si="3"/>
        <v>1.2080457222070724</v>
      </c>
      <c r="E43" s="100">
        <v>1218</v>
      </c>
      <c r="F43" s="100">
        <v>1218</v>
      </c>
      <c r="G43" s="98"/>
    </row>
    <row r="44" spans="1:7" ht="15.75" x14ac:dyDescent="0.25">
      <c r="A44" s="99" t="s">
        <v>263</v>
      </c>
      <c r="B44" s="99" t="s">
        <v>397</v>
      </c>
      <c r="C44" s="95">
        <v>1008.2399843068368</v>
      </c>
      <c r="D44" s="96">
        <f t="shared" si="3"/>
        <v>0.69824646012625524</v>
      </c>
      <c r="E44" s="100">
        <v>704</v>
      </c>
      <c r="F44" s="100">
        <v>704</v>
      </c>
      <c r="G44" s="98"/>
    </row>
    <row r="45" spans="1:7" ht="15.75" x14ac:dyDescent="0.25">
      <c r="A45" s="99" t="s">
        <v>264</v>
      </c>
      <c r="B45" s="99" t="s">
        <v>398</v>
      </c>
      <c r="C45" s="95">
        <v>1008.2399843068368</v>
      </c>
      <c r="D45" s="96">
        <f t="shared" si="3"/>
        <v>0.69824646012625524</v>
      </c>
      <c r="E45" s="100">
        <v>704</v>
      </c>
      <c r="F45" s="100">
        <v>704</v>
      </c>
      <c r="G45" s="98"/>
    </row>
    <row r="46" spans="1:7" ht="15.75" x14ac:dyDescent="0.25">
      <c r="A46" s="99" t="s">
        <v>265</v>
      </c>
      <c r="B46" s="99" t="s">
        <v>399</v>
      </c>
      <c r="C46" s="95">
        <v>1008.2399843068368</v>
      </c>
      <c r="D46" s="96">
        <f t="shared" si="3"/>
        <v>1.8745537068730433</v>
      </c>
      <c r="E46" s="100">
        <v>1890</v>
      </c>
      <c r="F46" s="100">
        <v>1890</v>
      </c>
      <c r="G46" s="98"/>
    </row>
    <row r="47" spans="1:7" ht="15.75" x14ac:dyDescent="0.25">
      <c r="A47" s="99" t="s">
        <v>266</v>
      </c>
      <c r="B47" s="99" t="s">
        <v>400</v>
      </c>
      <c r="C47" s="95">
        <v>1008.2399843068368</v>
      </c>
      <c r="D47" s="96">
        <f t="shared" si="3"/>
        <v>0.6774180856054437</v>
      </c>
      <c r="E47" s="100">
        <v>683</v>
      </c>
      <c r="F47" s="100">
        <v>683</v>
      </c>
      <c r="G47" s="98"/>
    </row>
    <row r="48" spans="1:7" ht="25.5" x14ac:dyDescent="0.25">
      <c r="A48" s="99"/>
      <c r="B48" s="101" t="s">
        <v>267</v>
      </c>
      <c r="C48" s="101"/>
      <c r="D48" s="96" t="s">
        <v>131</v>
      </c>
      <c r="E48" s="100"/>
      <c r="F48" s="100"/>
      <c r="G48" s="98"/>
    </row>
    <row r="49" spans="1:7" s="63" customFormat="1" ht="35.25" customHeight="1" x14ac:dyDescent="0.25">
      <c r="A49" s="99" t="s">
        <v>268</v>
      </c>
      <c r="B49" s="23" t="s">
        <v>401</v>
      </c>
      <c r="C49" s="95">
        <v>8926.2295145002208</v>
      </c>
      <c r="D49" s="96">
        <f>E49/C49</f>
        <v>0.76616896180972949</v>
      </c>
      <c r="E49" s="102">
        <v>6839</v>
      </c>
      <c r="F49" s="102">
        <v>6839</v>
      </c>
      <c r="G49" s="98"/>
    </row>
    <row r="50" spans="1:7" s="63" customFormat="1" ht="35.25" customHeight="1" x14ac:dyDescent="0.25">
      <c r="A50" s="99" t="s">
        <v>269</v>
      </c>
      <c r="B50" s="23" t="s">
        <v>402</v>
      </c>
      <c r="C50" s="95">
        <v>8926.2295145002208</v>
      </c>
      <c r="D50" s="96">
        <f t="shared" ref="D50:D68" si="4">E50/C50</f>
        <v>0.5245215790602652</v>
      </c>
      <c r="E50" s="102">
        <v>4682</v>
      </c>
      <c r="F50" s="102">
        <v>4682</v>
      </c>
      <c r="G50" s="98"/>
    </row>
    <row r="51" spans="1:7" s="63" customFormat="1" ht="35.25" customHeight="1" x14ac:dyDescent="0.25">
      <c r="A51" s="99" t="s">
        <v>270</v>
      </c>
      <c r="B51" s="23" t="s">
        <v>403</v>
      </c>
      <c r="C51" s="95">
        <v>8926.2295145002208</v>
      </c>
      <c r="D51" s="96">
        <f t="shared" si="4"/>
        <v>0.75608631718875041</v>
      </c>
      <c r="E51" s="102">
        <v>6749</v>
      </c>
      <c r="F51" s="102">
        <v>6749</v>
      </c>
      <c r="G51" s="98"/>
    </row>
    <row r="52" spans="1:7" s="63" customFormat="1" ht="35.25" customHeight="1" x14ac:dyDescent="0.25">
      <c r="A52" s="99" t="s">
        <v>271</v>
      </c>
      <c r="B52" s="23" t="s">
        <v>404</v>
      </c>
      <c r="C52" s="95">
        <v>8926.2295145002208</v>
      </c>
      <c r="D52" s="96">
        <f t="shared" si="4"/>
        <v>0.75608631718875041</v>
      </c>
      <c r="E52" s="102">
        <v>6749</v>
      </c>
      <c r="F52" s="102">
        <v>6749</v>
      </c>
      <c r="G52" s="98"/>
    </row>
    <row r="53" spans="1:7" s="63" customFormat="1" ht="35.25" customHeight="1" x14ac:dyDescent="0.25">
      <c r="A53" s="99" t="s">
        <v>272</v>
      </c>
      <c r="B53" s="23" t="s">
        <v>405</v>
      </c>
      <c r="C53" s="95">
        <v>8926.2295145002208</v>
      </c>
      <c r="D53" s="96">
        <f t="shared" si="4"/>
        <v>0.91382369081473369</v>
      </c>
      <c r="E53" s="102">
        <v>8157</v>
      </c>
      <c r="F53" s="102">
        <v>8157</v>
      </c>
      <c r="G53" s="98"/>
    </row>
    <row r="54" spans="1:7" s="63" customFormat="1" ht="35.25" customHeight="1" x14ac:dyDescent="0.25">
      <c r="A54" s="99" t="s">
        <v>273</v>
      </c>
      <c r="B54" s="23" t="s">
        <v>406</v>
      </c>
      <c r="C54" s="95">
        <v>8926.2295145002208</v>
      </c>
      <c r="D54" s="96">
        <f t="shared" si="4"/>
        <v>0.75608631718875041</v>
      </c>
      <c r="E54" s="102">
        <v>6749</v>
      </c>
      <c r="F54" s="102">
        <v>6749</v>
      </c>
      <c r="G54" s="98"/>
    </row>
    <row r="55" spans="1:7" s="63" customFormat="1" ht="35.25" customHeight="1" x14ac:dyDescent="0.25">
      <c r="A55" s="99" t="s">
        <v>274</v>
      </c>
      <c r="B55" s="23" t="s">
        <v>407</v>
      </c>
      <c r="C55" s="95">
        <v>8926.2295145002208</v>
      </c>
      <c r="D55" s="96">
        <f t="shared" si="4"/>
        <v>0.41898989869401787</v>
      </c>
      <c r="E55" s="102">
        <v>3740</v>
      </c>
      <c r="F55" s="102">
        <v>3740</v>
      </c>
      <c r="G55" s="98"/>
    </row>
    <row r="56" spans="1:7" s="63" customFormat="1" ht="35.25" customHeight="1" x14ac:dyDescent="0.25">
      <c r="A56" s="99" t="s">
        <v>275</v>
      </c>
      <c r="B56" s="23" t="s">
        <v>408</v>
      </c>
      <c r="C56" s="95">
        <v>8926.2295145002208</v>
      </c>
      <c r="D56" s="96">
        <f t="shared" si="4"/>
        <v>0.41898989869401787</v>
      </c>
      <c r="E56" s="102">
        <v>3740</v>
      </c>
      <c r="F56" s="102">
        <v>3740</v>
      </c>
      <c r="G56" s="98"/>
    </row>
    <row r="57" spans="1:7" s="63" customFormat="1" ht="35.25" customHeight="1" x14ac:dyDescent="0.25">
      <c r="A57" s="99" t="s">
        <v>276</v>
      </c>
      <c r="B57" s="23" t="s">
        <v>409</v>
      </c>
      <c r="C57" s="95">
        <v>8926.2295145002208</v>
      </c>
      <c r="D57" s="96">
        <f t="shared" si="4"/>
        <v>0.75597428780407294</v>
      </c>
      <c r="E57" s="102">
        <v>6748</v>
      </c>
      <c r="F57" s="102">
        <v>6748</v>
      </c>
      <c r="G57" s="98"/>
    </row>
    <row r="58" spans="1:7" s="63" customFormat="1" ht="35.25" customHeight="1" x14ac:dyDescent="0.25">
      <c r="A58" s="99" t="s">
        <v>277</v>
      </c>
      <c r="B58" s="23" t="s">
        <v>410</v>
      </c>
      <c r="C58" s="95">
        <v>8926.2295145002208</v>
      </c>
      <c r="D58" s="96">
        <f t="shared" si="4"/>
        <v>0.41988613377143824</v>
      </c>
      <c r="E58" s="102">
        <v>3748</v>
      </c>
      <c r="F58" s="102">
        <v>3748</v>
      </c>
      <c r="G58" s="98"/>
    </row>
    <row r="59" spans="1:7" s="63" customFormat="1" ht="35.25" customHeight="1" x14ac:dyDescent="0.25">
      <c r="A59" s="99" t="s">
        <v>278</v>
      </c>
      <c r="B59" s="23" t="s">
        <v>411</v>
      </c>
      <c r="C59" s="95">
        <v>8926.2295145002208</v>
      </c>
      <c r="D59" s="96">
        <f t="shared" si="4"/>
        <v>1.2371404949941283</v>
      </c>
      <c r="E59" s="102">
        <v>11043</v>
      </c>
      <c r="F59" s="102">
        <v>11043</v>
      </c>
      <c r="G59" s="98"/>
    </row>
    <row r="60" spans="1:7" s="63" customFormat="1" ht="35.25" customHeight="1" x14ac:dyDescent="0.25">
      <c r="A60" s="99" t="s">
        <v>279</v>
      </c>
      <c r="B60" s="23" t="s">
        <v>412</v>
      </c>
      <c r="C60" s="95">
        <v>8926.2295145002208</v>
      </c>
      <c r="D60" s="96">
        <f t="shared" si="4"/>
        <v>1.129144168164975</v>
      </c>
      <c r="E60" s="102">
        <v>10079</v>
      </c>
      <c r="F60" s="102">
        <v>10079</v>
      </c>
      <c r="G60" s="98"/>
    </row>
    <row r="61" spans="1:7" s="63" customFormat="1" ht="35.25" customHeight="1" x14ac:dyDescent="0.25">
      <c r="A61" s="99" t="s">
        <v>280</v>
      </c>
      <c r="B61" s="23" t="s">
        <v>413</v>
      </c>
      <c r="C61" s="95">
        <v>8926.2295145002208</v>
      </c>
      <c r="D61" s="96">
        <f t="shared" si="4"/>
        <v>1.4414820926459702</v>
      </c>
      <c r="E61" s="102">
        <v>12867</v>
      </c>
      <c r="F61" s="102">
        <v>12867</v>
      </c>
      <c r="G61" s="98"/>
    </row>
    <row r="62" spans="1:7" s="63" customFormat="1" ht="35.25" customHeight="1" x14ac:dyDescent="0.25">
      <c r="A62" s="99" t="s">
        <v>958</v>
      </c>
      <c r="B62" s="23" t="s">
        <v>959</v>
      </c>
      <c r="C62" s="95">
        <v>8926.2295145002208</v>
      </c>
      <c r="D62" s="96">
        <f t="shared" si="4"/>
        <v>1.4414820926459702</v>
      </c>
      <c r="E62" s="102">
        <v>12867</v>
      </c>
      <c r="F62" s="102">
        <v>12867</v>
      </c>
      <c r="G62" s="98"/>
    </row>
    <row r="63" spans="1:7" s="63" customFormat="1" ht="35.25" customHeight="1" x14ac:dyDescent="0.25">
      <c r="A63" s="99" t="s">
        <v>960</v>
      </c>
      <c r="B63" s="23" t="s">
        <v>961</v>
      </c>
      <c r="C63" s="95">
        <v>8926.2295145002208</v>
      </c>
      <c r="D63" s="96">
        <f t="shared" si="4"/>
        <v>1.1992745629731181</v>
      </c>
      <c r="E63" s="102">
        <v>10705</v>
      </c>
      <c r="F63" s="102">
        <v>10705</v>
      </c>
      <c r="G63" s="98"/>
    </row>
    <row r="64" spans="1:7" s="63" customFormat="1" ht="45" customHeight="1" thickBot="1" x14ac:dyDescent="0.3">
      <c r="A64" s="99" t="s">
        <v>962</v>
      </c>
      <c r="B64" s="23" t="s">
        <v>963</v>
      </c>
      <c r="C64" s="95">
        <v>8926.2295145002208</v>
      </c>
      <c r="D64" s="96">
        <f t="shared" si="4"/>
        <v>1.5920495856525905</v>
      </c>
      <c r="E64" s="102">
        <v>14211</v>
      </c>
      <c r="F64" s="102">
        <v>14211</v>
      </c>
      <c r="G64" s="98"/>
    </row>
    <row r="65" spans="1:9" s="63" customFormat="1" ht="50.25" customHeight="1" thickBot="1" x14ac:dyDescent="0.3">
      <c r="A65" s="99" t="s">
        <v>964</v>
      </c>
      <c r="B65" s="23" t="s">
        <v>965</v>
      </c>
      <c r="C65" s="95">
        <v>8926.2295145002208</v>
      </c>
      <c r="D65" s="96">
        <f t="shared" si="4"/>
        <v>1.2083489431319991</v>
      </c>
      <c r="E65" s="102">
        <v>10786</v>
      </c>
      <c r="F65" s="102">
        <v>10786</v>
      </c>
      <c r="G65" s="98"/>
      <c r="I65" s="276"/>
    </row>
    <row r="66" spans="1:9" s="63" customFormat="1" ht="35.25" customHeight="1" x14ac:dyDescent="0.25">
      <c r="A66" s="99" t="s">
        <v>966</v>
      </c>
      <c r="B66" s="23" t="s">
        <v>967</v>
      </c>
      <c r="C66" s="95">
        <v>8926.2295145002208</v>
      </c>
      <c r="D66" s="96">
        <f t="shared" si="4"/>
        <v>1.1814618908093883</v>
      </c>
      <c r="E66" s="102">
        <v>10546</v>
      </c>
      <c r="F66" s="102">
        <v>10546</v>
      </c>
      <c r="G66" s="98"/>
    </row>
    <row r="67" spans="1:9" s="63" customFormat="1" ht="35.25" customHeight="1" x14ac:dyDescent="0.25">
      <c r="A67" s="99" t="s">
        <v>968</v>
      </c>
      <c r="B67" s="23" t="s">
        <v>969</v>
      </c>
      <c r="C67" s="95">
        <v>8926.2295145002208</v>
      </c>
      <c r="D67" s="96">
        <f t="shared" si="4"/>
        <v>0.33082277295279006</v>
      </c>
      <c r="E67" s="102">
        <v>2953</v>
      </c>
      <c r="F67" s="102">
        <v>2953</v>
      </c>
      <c r="G67" s="98"/>
    </row>
    <row r="68" spans="1:9" s="63" customFormat="1" ht="35.25" customHeight="1" x14ac:dyDescent="0.25">
      <c r="A68" s="99" t="s">
        <v>281</v>
      </c>
      <c r="B68" s="23" t="s">
        <v>414</v>
      </c>
      <c r="C68" s="95">
        <v>8926.2295145002208</v>
      </c>
      <c r="D68" s="96">
        <f t="shared" si="4"/>
        <v>2.0837465550023349</v>
      </c>
      <c r="E68" s="102">
        <v>18600</v>
      </c>
      <c r="F68" s="102">
        <v>18600</v>
      </c>
      <c r="G68" s="98"/>
    </row>
    <row r="69" spans="1:9" ht="25.5" customHeight="1" x14ac:dyDescent="0.25">
      <c r="A69" s="99"/>
      <c r="B69" s="101" t="s">
        <v>282</v>
      </c>
      <c r="C69" s="101"/>
      <c r="D69" s="96" t="s">
        <v>131</v>
      </c>
      <c r="E69" s="102"/>
      <c r="F69" s="102"/>
      <c r="G69" s="98"/>
    </row>
    <row r="70" spans="1:9" ht="25.5" customHeight="1" x14ac:dyDescent="0.25">
      <c r="A70" s="72" t="s">
        <v>283</v>
      </c>
      <c r="B70" s="103" t="s">
        <v>284</v>
      </c>
      <c r="C70" s="95">
        <v>2207.2600424309312</v>
      </c>
      <c r="D70" s="104">
        <f>E70/C70</f>
        <v>1.0134736990646174</v>
      </c>
      <c r="E70" s="102">
        <v>2237</v>
      </c>
      <c r="F70" s="102">
        <v>2237</v>
      </c>
      <c r="G70" s="98"/>
    </row>
    <row r="71" spans="1:9" ht="25.5" customHeight="1" x14ac:dyDescent="0.25">
      <c r="A71" s="72" t="s">
        <v>285</v>
      </c>
      <c r="B71" s="99" t="s">
        <v>415</v>
      </c>
      <c r="C71" s="95">
        <v>2207.2600424309312</v>
      </c>
      <c r="D71" s="104">
        <f t="shared" ref="D71:D82" si="5">E71/C71</f>
        <v>3.0984115457768966</v>
      </c>
      <c r="E71" s="102">
        <v>6839</v>
      </c>
      <c r="F71" s="102">
        <v>6839</v>
      </c>
      <c r="G71" s="98"/>
    </row>
    <row r="72" spans="1:9" ht="25.5" customHeight="1" x14ac:dyDescent="0.25">
      <c r="A72" s="72" t="s">
        <v>286</v>
      </c>
      <c r="B72" s="99" t="s">
        <v>416</v>
      </c>
      <c r="C72" s="95">
        <v>2207.2600424309312</v>
      </c>
      <c r="D72" s="104">
        <f t="shared" si="5"/>
        <v>3.0576370116169431</v>
      </c>
      <c r="E72" s="102">
        <v>6749</v>
      </c>
      <c r="F72" s="102">
        <v>6749</v>
      </c>
      <c r="G72" s="98"/>
    </row>
    <row r="73" spans="1:9" ht="25.5" customHeight="1" x14ac:dyDescent="0.25">
      <c r="A73" s="72" t="s">
        <v>287</v>
      </c>
      <c r="B73" s="99" t="s">
        <v>417</v>
      </c>
      <c r="C73" s="95">
        <v>2207.2600424309312</v>
      </c>
      <c r="D73" s="104">
        <f t="shared" si="5"/>
        <v>3.0571839612373881</v>
      </c>
      <c r="E73" s="102">
        <v>6748</v>
      </c>
      <c r="F73" s="102">
        <v>6748</v>
      </c>
      <c r="G73" s="98"/>
    </row>
    <row r="74" spans="1:9" s="63" customFormat="1" ht="38.25" customHeight="1" x14ac:dyDescent="0.25">
      <c r="A74" s="72" t="s">
        <v>288</v>
      </c>
      <c r="B74" s="99" t="s">
        <v>289</v>
      </c>
      <c r="C74" s="95">
        <v>2207.2600424309312</v>
      </c>
      <c r="D74" s="104">
        <f t="shared" si="5"/>
        <v>0.29493579709032897</v>
      </c>
      <c r="E74" s="100">
        <v>651</v>
      </c>
      <c r="F74" s="100">
        <v>651</v>
      </c>
      <c r="G74" s="98"/>
    </row>
    <row r="75" spans="1:9" s="63" customFormat="1" ht="32.25" customHeight="1" x14ac:dyDescent="0.25">
      <c r="A75" s="72" t="s">
        <v>290</v>
      </c>
      <c r="B75" s="99" t="s">
        <v>291</v>
      </c>
      <c r="C75" s="95">
        <v>2207.2600424309312</v>
      </c>
      <c r="D75" s="104">
        <f t="shared" si="5"/>
        <v>0.37150131123513019</v>
      </c>
      <c r="E75" s="100">
        <v>820</v>
      </c>
      <c r="F75" s="100">
        <v>820</v>
      </c>
      <c r="G75" s="98"/>
    </row>
    <row r="76" spans="1:9" s="63" customFormat="1" ht="34.5" customHeight="1" x14ac:dyDescent="0.25">
      <c r="A76" s="72" t="s">
        <v>292</v>
      </c>
      <c r="B76" s="99" t="s">
        <v>293</v>
      </c>
      <c r="C76" s="95">
        <v>2207.2600424309312</v>
      </c>
      <c r="D76" s="104">
        <f t="shared" si="5"/>
        <v>0.44398937196393606</v>
      </c>
      <c r="E76" s="100">
        <v>980</v>
      </c>
      <c r="F76" s="100">
        <v>980</v>
      </c>
      <c r="G76" s="98"/>
    </row>
    <row r="77" spans="1:9" s="63" customFormat="1" ht="28.5" customHeight="1" x14ac:dyDescent="0.25">
      <c r="A77" s="72" t="s">
        <v>294</v>
      </c>
      <c r="B77" s="99" t="s">
        <v>295</v>
      </c>
      <c r="C77" s="95">
        <v>2207.2600424309312</v>
      </c>
      <c r="D77" s="104">
        <f t="shared" si="5"/>
        <v>0.55498671495492002</v>
      </c>
      <c r="E77" s="100">
        <v>1225</v>
      </c>
      <c r="F77" s="100">
        <v>1225</v>
      </c>
      <c r="G77" s="98"/>
    </row>
    <row r="78" spans="1:9" s="63" customFormat="1" ht="37.5" customHeight="1" x14ac:dyDescent="0.25">
      <c r="A78" s="72" t="s">
        <v>296</v>
      </c>
      <c r="B78" s="99" t="s">
        <v>297</v>
      </c>
      <c r="C78" s="95">
        <v>2207.2600424309312</v>
      </c>
      <c r="D78" s="104">
        <f t="shared" si="5"/>
        <v>0.65465779845702821</v>
      </c>
      <c r="E78" s="100">
        <v>1445</v>
      </c>
      <c r="F78" s="100">
        <v>1445</v>
      </c>
      <c r="G78" s="98"/>
    </row>
    <row r="79" spans="1:9" s="63" customFormat="1" ht="37.5" customHeight="1" x14ac:dyDescent="0.25">
      <c r="A79" s="72" t="s">
        <v>970</v>
      </c>
      <c r="B79" s="99" t="s">
        <v>971</v>
      </c>
      <c r="C79" s="95">
        <v>2207.2600424309312</v>
      </c>
      <c r="D79" s="104">
        <f t="shared" si="5"/>
        <v>1.0873209109320883</v>
      </c>
      <c r="E79" s="100">
        <v>2400</v>
      </c>
      <c r="F79" s="100">
        <v>2400</v>
      </c>
      <c r="G79" s="98"/>
    </row>
    <row r="80" spans="1:9" s="63" customFormat="1" ht="30" customHeight="1" x14ac:dyDescent="0.25">
      <c r="A80" s="105" t="s">
        <v>298</v>
      </c>
      <c r="B80" s="94" t="s">
        <v>299</v>
      </c>
      <c r="C80" s="95">
        <v>2207.2600424309312</v>
      </c>
      <c r="D80" s="104">
        <f t="shared" si="5"/>
        <v>0.56812517596201617</v>
      </c>
      <c r="E80" s="100">
        <v>1254</v>
      </c>
      <c r="F80" s="100">
        <v>1254</v>
      </c>
      <c r="G80" s="98"/>
    </row>
    <row r="81" spans="1:7" s="63" customFormat="1" ht="30" customHeight="1" x14ac:dyDescent="0.25">
      <c r="A81" s="105" t="s">
        <v>300</v>
      </c>
      <c r="B81" s="94" t="s">
        <v>301</v>
      </c>
      <c r="C81" s="95">
        <v>2207.2600424309312</v>
      </c>
      <c r="D81" s="104">
        <f t="shared" si="5"/>
        <v>0.33208592821384197</v>
      </c>
      <c r="E81" s="100">
        <v>733</v>
      </c>
      <c r="F81" s="100">
        <v>733</v>
      </c>
      <c r="G81" s="98"/>
    </row>
    <row r="82" spans="1:7" s="63" customFormat="1" ht="51" customHeight="1" x14ac:dyDescent="0.25">
      <c r="A82" s="105" t="s">
        <v>302</v>
      </c>
      <c r="B82" s="94" t="s">
        <v>303</v>
      </c>
      <c r="C82" s="95">
        <v>2207.2600424309312</v>
      </c>
      <c r="D82" s="104">
        <f t="shared" si="5"/>
        <v>0.38735807451955645</v>
      </c>
      <c r="E82" s="100">
        <v>855</v>
      </c>
      <c r="F82" s="100">
        <v>855</v>
      </c>
      <c r="G82" s="98"/>
    </row>
    <row r="83" spans="1:7" ht="19.5" customHeight="1" x14ac:dyDescent="0.25">
      <c r="A83" s="93"/>
      <c r="B83" s="91" t="s">
        <v>304</v>
      </c>
      <c r="C83" s="91"/>
      <c r="D83" s="96" t="s">
        <v>131</v>
      </c>
      <c r="E83" s="97"/>
      <c r="F83" s="97"/>
      <c r="G83" s="98"/>
    </row>
    <row r="84" spans="1:7" ht="31.5" customHeight="1" x14ac:dyDescent="0.25">
      <c r="A84" s="93" t="s">
        <v>305</v>
      </c>
      <c r="B84" s="94" t="s">
        <v>418</v>
      </c>
      <c r="C84" s="106" t="s">
        <v>306</v>
      </c>
      <c r="D84" s="106" t="s">
        <v>306</v>
      </c>
      <c r="E84" s="97">
        <v>2241</v>
      </c>
      <c r="F84" s="97">
        <v>2241</v>
      </c>
      <c r="G84" s="98"/>
    </row>
    <row r="85" spans="1:7" ht="37.5" customHeight="1" x14ac:dyDescent="0.25">
      <c r="A85" s="93" t="s">
        <v>307</v>
      </c>
      <c r="B85" s="94" t="s">
        <v>308</v>
      </c>
      <c r="C85" s="106" t="s">
        <v>306</v>
      </c>
      <c r="D85" s="106" t="s">
        <v>306</v>
      </c>
      <c r="E85" s="97">
        <v>1344</v>
      </c>
      <c r="F85" s="97">
        <v>1344</v>
      </c>
      <c r="G85" s="98"/>
    </row>
    <row r="86" spans="1:7" ht="21" customHeight="1" x14ac:dyDescent="0.25">
      <c r="A86" s="93" t="s">
        <v>309</v>
      </c>
      <c r="B86" s="94" t="s">
        <v>310</v>
      </c>
      <c r="C86" s="106" t="s">
        <v>306</v>
      </c>
      <c r="D86" s="106" t="s">
        <v>306</v>
      </c>
      <c r="E86" s="97">
        <v>2913</v>
      </c>
      <c r="F86" s="97">
        <v>2913</v>
      </c>
      <c r="G86" s="98"/>
    </row>
    <row r="87" spans="1:7" ht="21" customHeight="1" x14ac:dyDescent="0.25">
      <c r="A87" s="93"/>
      <c r="B87" s="91" t="s">
        <v>311</v>
      </c>
      <c r="C87" s="91"/>
      <c r="D87" s="107" t="s">
        <v>131</v>
      </c>
      <c r="E87" s="97"/>
      <c r="F87" s="97"/>
      <c r="G87" s="98"/>
    </row>
    <row r="88" spans="1:7" ht="30.75" customHeight="1" x14ac:dyDescent="0.25">
      <c r="A88" s="93" t="s">
        <v>312</v>
      </c>
      <c r="B88" s="94" t="s">
        <v>419</v>
      </c>
      <c r="C88" s="106" t="s">
        <v>306</v>
      </c>
      <c r="D88" s="106" t="s">
        <v>306</v>
      </c>
      <c r="E88" s="97">
        <v>507</v>
      </c>
      <c r="F88" s="97">
        <v>507</v>
      </c>
      <c r="G88" s="98"/>
    </row>
    <row r="89" spans="1:7" ht="24.75" customHeight="1" x14ac:dyDescent="0.25">
      <c r="A89" s="93" t="s">
        <v>313</v>
      </c>
      <c r="B89" s="94" t="s">
        <v>420</v>
      </c>
      <c r="C89" s="106" t="s">
        <v>306</v>
      </c>
      <c r="D89" s="106" t="s">
        <v>306</v>
      </c>
      <c r="E89" s="97">
        <v>507</v>
      </c>
      <c r="F89" s="97">
        <v>507</v>
      </c>
      <c r="G89" s="98"/>
    </row>
    <row r="90" spans="1:7" ht="18" customHeight="1" x14ac:dyDescent="0.25">
      <c r="A90" s="99"/>
      <c r="B90" s="101" t="s">
        <v>314</v>
      </c>
      <c r="C90" s="101"/>
      <c r="D90" s="107" t="s">
        <v>131</v>
      </c>
      <c r="E90" s="102"/>
      <c r="F90" s="102"/>
      <c r="G90" s="98"/>
    </row>
    <row r="91" spans="1:7" s="63" customFormat="1" ht="38.25" customHeight="1" x14ac:dyDescent="0.25">
      <c r="A91" s="99" t="s">
        <v>315</v>
      </c>
      <c r="B91" s="99" t="s">
        <v>316</v>
      </c>
      <c r="C91" s="106" t="s">
        <v>306</v>
      </c>
      <c r="D91" s="106" t="s">
        <v>306</v>
      </c>
      <c r="E91" s="100">
        <v>200</v>
      </c>
      <c r="F91" s="100">
        <v>200</v>
      </c>
      <c r="G91" s="98"/>
    </row>
    <row r="92" spans="1:7" s="63" customFormat="1" ht="28.5" customHeight="1" x14ac:dyDescent="0.25">
      <c r="A92" s="99" t="s">
        <v>317</v>
      </c>
      <c r="B92" s="99" t="s">
        <v>421</v>
      </c>
      <c r="C92" s="106" t="s">
        <v>306</v>
      </c>
      <c r="D92" s="106" t="s">
        <v>306</v>
      </c>
      <c r="E92" s="100">
        <v>150</v>
      </c>
      <c r="F92" s="100">
        <v>150</v>
      </c>
      <c r="G92" s="98"/>
    </row>
    <row r="93" spans="1:7" s="63" customFormat="1" ht="28.5" x14ac:dyDescent="0.25">
      <c r="A93" s="99" t="s">
        <v>318</v>
      </c>
      <c r="B93" s="99" t="s">
        <v>422</v>
      </c>
      <c r="C93" s="106" t="s">
        <v>306</v>
      </c>
      <c r="D93" s="106" t="s">
        <v>306</v>
      </c>
      <c r="E93" s="100">
        <v>1515</v>
      </c>
      <c r="F93" s="100">
        <v>1515</v>
      </c>
      <c r="G93" s="98"/>
    </row>
    <row r="94" spans="1:7" s="63" customFormat="1" ht="39.75" customHeight="1" x14ac:dyDescent="0.25">
      <c r="A94" s="99" t="s">
        <v>319</v>
      </c>
      <c r="B94" s="99" t="s">
        <v>423</v>
      </c>
      <c r="C94" s="106" t="s">
        <v>306</v>
      </c>
      <c r="D94" s="106" t="s">
        <v>306</v>
      </c>
      <c r="E94" s="100">
        <v>550</v>
      </c>
      <c r="F94" s="100">
        <v>550</v>
      </c>
      <c r="G94" s="98"/>
    </row>
    <row r="95" spans="1:7" s="63" customFormat="1" ht="36.75" customHeight="1" x14ac:dyDescent="0.25">
      <c r="A95" s="99" t="s">
        <v>320</v>
      </c>
      <c r="B95" s="99" t="s">
        <v>424</v>
      </c>
      <c r="C95" s="106" t="s">
        <v>306</v>
      </c>
      <c r="D95" s="106" t="s">
        <v>306</v>
      </c>
      <c r="E95" s="100">
        <v>550</v>
      </c>
      <c r="F95" s="100">
        <v>550</v>
      </c>
      <c r="G95" s="98"/>
    </row>
    <row r="96" spans="1:7" s="63" customFormat="1" ht="27" customHeight="1" x14ac:dyDescent="0.25">
      <c r="A96" s="99" t="s">
        <v>321</v>
      </c>
      <c r="B96" s="99" t="s">
        <v>425</v>
      </c>
      <c r="C96" s="106" t="s">
        <v>306</v>
      </c>
      <c r="D96" s="106" t="s">
        <v>306</v>
      </c>
      <c r="E96" s="100">
        <v>1520</v>
      </c>
      <c r="F96" s="100">
        <v>1520</v>
      </c>
      <c r="G96" s="98"/>
    </row>
    <row r="97" spans="1:7" s="63" customFormat="1" ht="41.25" customHeight="1" x14ac:dyDescent="0.25">
      <c r="A97" s="99" t="s">
        <v>322</v>
      </c>
      <c r="B97" s="99" t="s">
        <v>426</v>
      </c>
      <c r="C97" s="106" t="s">
        <v>306</v>
      </c>
      <c r="D97" s="106" t="s">
        <v>306</v>
      </c>
      <c r="E97" s="100">
        <v>550</v>
      </c>
      <c r="F97" s="100">
        <v>550</v>
      </c>
      <c r="G97" s="98"/>
    </row>
    <row r="98" spans="1:7" s="63" customFormat="1" ht="18" customHeight="1" x14ac:dyDescent="0.25">
      <c r="A98" s="99" t="s">
        <v>323</v>
      </c>
      <c r="B98" s="99" t="s">
        <v>324</v>
      </c>
      <c r="C98" s="106" t="s">
        <v>306</v>
      </c>
      <c r="D98" s="106" t="s">
        <v>306</v>
      </c>
      <c r="E98" s="100">
        <v>450</v>
      </c>
      <c r="F98" s="100">
        <v>450</v>
      </c>
      <c r="G98" s="98"/>
    </row>
    <row r="99" spans="1:7" s="63" customFormat="1" ht="15.75" x14ac:dyDescent="0.25">
      <c r="A99" s="99" t="s">
        <v>325</v>
      </c>
      <c r="B99" s="99" t="s">
        <v>326</v>
      </c>
      <c r="C99" s="106" t="s">
        <v>306</v>
      </c>
      <c r="D99" s="106" t="s">
        <v>306</v>
      </c>
      <c r="E99" s="100">
        <v>650</v>
      </c>
      <c r="F99" s="100">
        <v>650</v>
      </c>
      <c r="G99" s="98"/>
    </row>
    <row r="100" spans="1:7" s="63" customFormat="1" ht="15.75" x14ac:dyDescent="0.25">
      <c r="A100" s="99" t="s">
        <v>327</v>
      </c>
      <c r="B100" s="99" t="s">
        <v>427</v>
      </c>
      <c r="C100" s="106" t="s">
        <v>306</v>
      </c>
      <c r="D100" s="106" t="s">
        <v>306</v>
      </c>
      <c r="E100" s="100">
        <v>650</v>
      </c>
      <c r="F100" s="100">
        <v>650</v>
      </c>
      <c r="G100" s="98"/>
    </row>
    <row r="101" spans="1:7" ht="46.5" customHeight="1" x14ac:dyDescent="0.25">
      <c r="A101" s="93" t="s">
        <v>972</v>
      </c>
      <c r="B101" s="94" t="s">
        <v>973</v>
      </c>
      <c r="C101" s="106" t="s">
        <v>306</v>
      </c>
      <c r="D101" s="106" t="s">
        <v>306</v>
      </c>
      <c r="E101" s="97">
        <v>311</v>
      </c>
      <c r="F101" s="97">
        <v>311</v>
      </c>
    </row>
    <row r="102" spans="1:7" ht="46.5" customHeight="1" x14ac:dyDescent="0.25">
      <c r="A102" s="93" t="s">
        <v>974</v>
      </c>
      <c r="B102" s="94" t="s">
        <v>975</v>
      </c>
      <c r="C102" s="106" t="s">
        <v>306</v>
      </c>
      <c r="D102" s="106" t="s">
        <v>306</v>
      </c>
      <c r="E102" s="97">
        <v>657</v>
      </c>
      <c r="F102" s="97">
        <v>657</v>
      </c>
    </row>
    <row r="103" spans="1:7" ht="32.25" customHeight="1" x14ac:dyDescent="0.25">
      <c r="A103" s="93" t="s">
        <v>976</v>
      </c>
      <c r="B103" s="94" t="s">
        <v>977</v>
      </c>
      <c r="C103" s="106" t="s">
        <v>306</v>
      </c>
      <c r="D103" s="106" t="s">
        <v>306</v>
      </c>
      <c r="E103" s="97">
        <v>311</v>
      </c>
      <c r="F103" s="97">
        <v>311</v>
      </c>
    </row>
    <row r="104" spans="1:7" ht="40.5" customHeight="1" x14ac:dyDescent="0.25">
      <c r="A104" s="93" t="s">
        <v>978</v>
      </c>
      <c r="B104" s="94" t="s">
        <v>979</v>
      </c>
      <c r="C104" s="106" t="s">
        <v>306</v>
      </c>
      <c r="D104" s="106" t="s">
        <v>306</v>
      </c>
      <c r="E104" s="97">
        <v>657</v>
      </c>
      <c r="F104" s="97">
        <v>657</v>
      </c>
    </row>
    <row r="105" spans="1:7" ht="24.75" customHeight="1" x14ac:dyDescent="0.25">
      <c r="A105" s="108"/>
      <c r="B105" s="109"/>
      <c r="C105" s="109"/>
      <c r="D105" s="110"/>
      <c r="E105" s="111"/>
      <c r="F105" s="111"/>
    </row>
    <row r="106" spans="1:7" ht="24.75" customHeight="1" x14ac:dyDescent="0.25">
      <c r="A106" s="112" t="s">
        <v>328</v>
      </c>
      <c r="B106" s="109"/>
      <c r="C106" s="113" t="s">
        <v>329</v>
      </c>
      <c r="D106" s="110"/>
      <c r="E106" s="111"/>
    </row>
    <row r="107" spans="1:7" ht="82.5" customHeight="1" x14ac:dyDescent="0.25">
      <c r="A107" s="115" t="s">
        <v>62</v>
      </c>
      <c r="B107" s="106" t="s">
        <v>330</v>
      </c>
      <c r="C107" s="116" t="s">
        <v>331</v>
      </c>
      <c r="D107" s="80"/>
      <c r="E107" s="80"/>
      <c r="F107" s="80"/>
    </row>
    <row r="108" spans="1:7" s="118" customFormat="1" ht="12.75" customHeight="1" x14ac:dyDescent="0.25">
      <c r="A108" s="106">
        <v>1</v>
      </c>
      <c r="B108" s="94" t="s">
        <v>332</v>
      </c>
      <c r="C108" s="117">
        <v>2775.8599963798242</v>
      </c>
      <c r="D108" s="80"/>
      <c r="E108" s="80"/>
      <c r="F108" s="80"/>
    </row>
    <row r="109" spans="1:7" s="119" customFormat="1" ht="18" customHeight="1" x14ac:dyDescent="0.25">
      <c r="A109" s="115">
        <v>2</v>
      </c>
      <c r="B109" s="94" t="s">
        <v>333</v>
      </c>
      <c r="C109" s="95">
        <v>3903.9000035974705</v>
      </c>
      <c r="D109" s="80"/>
      <c r="E109" s="80"/>
      <c r="F109" s="80"/>
    </row>
    <row r="110" spans="1:7" s="119" customFormat="1" ht="24.75" customHeight="1" x14ac:dyDescent="0.25">
      <c r="A110" s="106">
        <v>3</v>
      </c>
      <c r="B110" s="94" t="s">
        <v>334</v>
      </c>
      <c r="C110" s="95">
        <v>537.37000285766248</v>
      </c>
      <c r="D110" s="80"/>
      <c r="E110" s="80"/>
      <c r="F110" s="80"/>
    </row>
    <row r="111" spans="1:7" ht="24.75" customHeight="1" x14ac:dyDescent="0.25">
      <c r="A111" s="115">
        <v>4</v>
      </c>
      <c r="B111" s="94" t="s">
        <v>335</v>
      </c>
      <c r="C111" s="95">
        <v>1008.2399843068368</v>
      </c>
      <c r="D111" s="80"/>
      <c r="E111" s="80"/>
      <c r="F111" s="80"/>
    </row>
    <row r="112" spans="1:7" s="119" customFormat="1" ht="24.75" customHeight="1" x14ac:dyDescent="0.25">
      <c r="A112" s="106">
        <v>5</v>
      </c>
      <c r="B112" s="94" t="s">
        <v>336</v>
      </c>
      <c r="C112" s="95">
        <v>8926.2295145002208</v>
      </c>
      <c r="D112" s="80"/>
      <c r="E112" s="80"/>
      <c r="F112" s="80"/>
    </row>
    <row r="113" spans="1:7" s="119" customFormat="1" ht="24.75" customHeight="1" x14ac:dyDescent="0.25">
      <c r="A113" s="115">
        <v>6</v>
      </c>
      <c r="B113" s="94" t="s">
        <v>337</v>
      </c>
      <c r="C113" s="95">
        <v>2207.2600424309312</v>
      </c>
      <c r="D113" s="80"/>
      <c r="E113" s="80"/>
      <c r="F113" s="80"/>
    </row>
    <row r="114" spans="1:7" s="119" customFormat="1" ht="18" customHeight="1" x14ac:dyDescent="0.25">
      <c r="A114" s="115">
        <v>7</v>
      </c>
      <c r="B114" s="94" t="s">
        <v>338</v>
      </c>
      <c r="C114" s="120">
        <v>655.74999820201424</v>
      </c>
      <c r="D114" s="80"/>
      <c r="E114" s="80"/>
      <c r="F114" s="80"/>
    </row>
    <row r="115" spans="1:7" s="119" customFormat="1" ht="18" customHeight="1" x14ac:dyDescent="0.2">
      <c r="A115" s="121"/>
      <c r="B115" s="109"/>
      <c r="C115" s="109"/>
      <c r="D115" s="110"/>
      <c r="E115" s="122"/>
      <c r="F115" s="122"/>
    </row>
    <row r="116" spans="1:7" s="124" customFormat="1" ht="22.5" customHeight="1" x14ac:dyDescent="0.25">
      <c r="A116" s="121"/>
      <c r="B116" s="109"/>
      <c r="C116" s="109"/>
      <c r="D116" s="123" t="s">
        <v>339</v>
      </c>
      <c r="E116" s="123"/>
    </row>
    <row r="117" spans="1:7" ht="42.75" customHeight="1" x14ac:dyDescent="0.25">
      <c r="A117" s="461" t="s">
        <v>340</v>
      </c>
      <c r="B117" s="461"/>
      <c r="C117" s="461"/>
      <c r="D117" s="461"/>
      <c r="E117" s="461"/>
      <c r="F117" s="461"/>
    </row>
    <row r="118" spans="1:7" s="82" customFormat="1" ht="19.5" customHeight="1" x14ac:dyDescent="0.2">
      <c r="A118" s="457" t="s">
        <v>230</v>
      </c>
      <c r="B118" s="459" t="s">
        <v>231</v>
      </c>
      <c r="C118" s="457" t="s">
        <v>232</v>
      </c>
      <c r="D118" s="457" t="s">
        <v>233</v>
      </c>
      <c r="E118" s="452" t="s">
        <v>341</v>
      </c>
      <c r="F118" s="453"/>
    </row>
    <row r="119" spans="1:7" s="82" customFormat="1" ht="25.5" x14ac:dyDescent="0.2">
      <c r="A119" s="458"/>
      <c r="B119" s="460"/>
      <c r="C119" s="458"/>
      <c r="D119" s="458"/>
      <c r="E119" s="90" t="s">
        <v>235</v>
      </c>
      <c r="F119" s="90" t="s">
        <v>236</v>
      </c>
    </row>
    <row r="120" spans="1:7" ht="28.5" x14ac:dyDescent="0.25">
      <c r="A120" s="94" t="s">
        <v>342</v>
      </c>
      <c r="B120" s="94" t="s">
        <v>980</v>
      </c>
      <c r="C120" s="120" t="s">
        <v>306</v>
      </c>
      <c r="D120" s="120" t="s">
        <v>306</v>
      </c>
      <c r="E120" s="120">
        <v>308</v>
      </c>
      <c r="F120" s="120">
        <v>308</v>
      </c>
    </row>
    <row r="121" spans="1:7" ht="28.5" x14ac:dyDescent="0.25">
      <c r="A121" s="94" t="s">
        <v>343</v>
      </c>
      <c r="B121" s="94" t="s">
        <v>981</v>
      </c>
      <c r="C121" s="120" t="s">
        <v>306</v>
      </c>
      <c r="D121" s="120" t="s">
        <v>306</v>
      </c>
      <c r="E121" s="120">
        <v>200</v>
      </c>
      <c r="F121" s="120">
        <v>200</v>
      </c>
    </row>
    <row r="122" spans="1:7" ht="28.5" x14ac:dyDescent="0.25">
      <c r="A122" s="99" t="s">
        <v>351</v>
      </c>
      <c r="B122" s="99" t="s">
        <v>982</v>
      </c>
      <c r="C122" s="120" t="s">
        <v>306</v>
      </c>
      <c r="D122" s="120" t="s">
        <v>306</v>
      </c>
      <c r="E122" s="100">
        <v>120</v>
      </c>
      <c r="F122" s="100">
        <v>120</v>
      </c>
    </row>
    <row r="123" spans="1:7" ht="28.5" x14ac:dyDescent="0.25">
      <c r="A123" s="99" t="s">
        <v>352</v>
      </c>
      <c r="B123" s="99" t="s">
        <v>983</v>
      </c>
      <c r="C123" s="120" t="s">
        <v>306</v>
      </c>
      <c r="D123" s="120" t="s">
        <v>306</v>
      </c>
      <c r="E123" s="100">
        <v>120</v>
      </c>
      <c r="F123" s="100">
        <v>120</v>
      </c>
    </row>
    <row r="124" spans="1:7" ht="38.25" customHeight="1" x14ac:dyDescent="0.25">
      <c r="A124" s="99" t="s">
        <v>344</v>
      </c>
      <c r="B124" s="99" t="s">
        <v>428</v>
      </c>
      <c r="C124" s="120" t="s">
        <v>306</v>
      </c>
      <c r="D124" s="120" t="s">
        <v>306</v>
      </c>
      <c r="E124" s="125">
        <v>1100</v>
      </c>
      <c r="F124" s="125">
        <v>1100</v>
      </c>
    </row>
    <row r="125" spans="1:7" s="63" customFormat="1" ht="39" customHeight="1" x14ac:dyDescent="0.25">
      <c r="A125" s="105" t="s">
        <v>984</v>
      </c>
      <c r="B125" s="94" t="s">
        <v>985</v>
      </c>
      <c r="C125" s="95">
        <v>656</v>
      </c>
      <c r="D125" s="277">
        <v>1</v>
      </c>
      <c r="E125" s="100">
        <v>656</v>
      </c>
      <c r="F125" s="100">
        <v>656</v>
      </c>
      <c r="G125" s="98"/>
    </row>
    <row r="126" spans="1:7" s="63" customFormat="1" ht="39" customHeight="1" x14ac:dyDescent="0.25">
      <c r="A126" s="105" t="s">
        <v>986</v>
      </c>
      <c r="B126" s="94" t="s">
        <v>987</v>
      </c>
      <c r="C126" s="95">
        <v>656</v>
      </c>
      <c r="D126" s="277">
        <v>1</v>
      </c>
      <c r="E126" s="100">
        <v>656</v>
      </c>
      <c r="F126" s="100">
        <v>656</v>
      </c>
      <c r="G126" s="98"/>
    </row>
    <row r="127" spans="1:7" s="63" customFormat="1" ht="39" customHeight="1" x14ac:dyDescent="0.25">
      <c r="A127" s="105" t="s">
        <v>988</v>
      </c>
      <c r="B127" s="94" t="s">
        <v>989</v>
      </c>
      <c r="C127" s="95">
        <v>656</v>
      </c>
      <c r="D127" s="277">
        <v>1</v>
      </c>
      <c r="E127" s="100">
        <v>656</v>
      </c>
      <c r="F127" s="100">
        <v>656</v>
      </c>
      <c r="G127" s="98"/>
    </row>
    <row r="128" spans="1:7" s="63" customFormat="1" ht="39" customHeight="1" x14ac:dyDescent="0.25">
      <c r="A128" s="105" t="s">
        <v>990</v>
      </c>
      <c r="B128" s="94" t="s">
        <v>991</v>
      </c>
      <c r="C128" s="95">
        <v>656</v>
      </c>
      <c r="D128" s="277">
        <v>1</v>
      </c>
      <c r="E128" s="100">
        <v>656</v>
      </c>
      <c r="F128" s="100">
        <v>656</v>
      </c>
      <c r="G128" s="98"/>
    </row>
    <row r="129" spans="1:7" s="63" customFormat="1" ht="39" customHeight="1" x14ac:dyDescent="0.25">
      <c r="A129" s="105" t="s">
        <v>992</v>
      </c>
      <c r="B129" s="94" t="s">
        <v>993</v>
      </c>
      <c r="C129" s="95">
        <v>656</v>
      </c>
      <c r="D129" s="277">
        <v>1</v>
      </c>
      <c r="E129" s="100">
        <v>656</v>
      </c>
      <c r="F129" s="100">
        <v>656</v>
      </c>
      <c r="G129" s="98"/>
    </row>
    <row r="130" spans="1:7" s="63" customFormat="1" ht="39" customHeight="1" x14ac:dyDescent="0.25">
      <c r="A130" s="105" t="s">
        <v>994</v>
      </c>
      <c r="B130" s="94" t="s">
        <v>995</v>
      </c>
      <c r="C130" s="95">
        <v>656</v>
      </c>
      <c r="D130" s="277">
        <v>1</v>
      </c>
      <c r="E130" s="100">
        <v>656</v>
      </c>
      <c r="F130" s="100">
        <v>656</v>
      </c>
      <c r="G130" s="98"/>
    </row>
    <row r="131" spans="1:7" s="63" customFormat="1" ht="39" customHeight="1" x14ac:dyDescent="0.25">
      <c r="A131" s="105" t="s">
        <v>996</v>
      </c>
      <c r="B131" s="94" t="s">
        <v>997</v>
      </c>
      <c r="C131" s="95">
        <v>656</v>
      </c>
      <c r="D131" s="277">
        <v>1</v>
      </c>
      <c r="E131" s="100">
        <v>656</v>
      </c>
      <c r="F131" s="100">
        <v>656</v>
      </c>
      <c r="G131" s="98"/>
    </row>
    <row r="132" spans="1:7" s="63" customFormat="1" ht="39" customHeight="1" x14ac:dyDescent="0.25">
      <c r="A132" s="105" t="s">
        <v>998</v>
      </c>
      <c r="B132" s="94" t="s">
        <v>999</v>
      </c>
      <c r="C132" s="95">
        <v>656</v>
      </c>
      <c r="D132" s="277">
        <v>1</v>
      </c>
      <c r="E132" s="100">
        <v>656</v>
      </c>
      <c r="F132" s="100">
        <v>656</v>
      </c>
      <c r="G132" s="98"/>
    </row>
    <row r="133" spans="1:7" s="63" customFormat="1" ht="39" customHeight="1" x14ac:dyDescent="0.25">
      <c r="A133" s="105" t="s">
        <v>1000</v>
      </c>
      <c r="B133" s="94" t="s">
        <v>1001</v>
      </c>
      <c r="C133" s="95">
        <v>656</v>
      </c>
      <c r="D133" s="277">
        <v>1</v>
      </c>
      <c r="E133" s="100">
        <v>656</v>
      </c>
      <c r="F133" s="100">
        <v>656</v>
      </c>
      <c r="G133" s="98"/>
    </row>
    <row r="134" spans="1:7" s="63" customFormat="1" ht="39" customHeight="1" x14ac:dyDescent="0.25">
      <c r="A134" s="105" t="s">
        <v>1002</v>
      </c>
      <c r="B134" s="94" t="s">
        <v>1003</v>
      </c>
      <c r="C134" s="95">
        <v>656</v>
      </c>
      <c r="D134" s="277">
        <v>1</v>
      </c>
      <c r="E134" s="100">
        <v>656</v>
      </c>
      <c r="F134" s="100">
        <v>656</v>
      </c>
      <c r="G134" s="98"/>
    </row>
    <row r="135" spans="1:7" s="63" customFormat="1" ht="39" customHeight="1" x14ac:dyDescent="0.25">
      <c r="A135" s="105" t="s">
        <v>1004</v>
      </c>
      <c r="B135" s="94" t="s">
        <v>1005</v>
      </c>
      <c r="C135" s="95">
        <v>656</v>
      </c>
      <c r="D135" s="277">
        <v>1</v>
      </c>
      <c r="E135" s="100">
        <v>656</v>
      </c>
      <c r="F135" s="100">
        <v>656</v>
      </c>
      <c r="G135" s="98"/>
    </row>
    <row r="136" spans="1:7" s="63" customFormat="1" ht="39" customHeight="1" x14ac:dyDescent="0.25">
      <c r="A136" s="105" t="s">
        <v>1006</v>
      </c>
      <c r="B136" s="94" t="s">
        <v>1007</v>
      </c>
      <c r="C136" s="95">
        <v>656</v>
      </c>
      <c r="D136" s="277">
        <v>1</v>
      </c>
      <c r="E136" s="100">
        <v>656</v>
      </c>
      <c r="F136" s="100">
        <v>656</v>
      </c>
      <c r="G136" s="98"/>
    </row>
    <row r="137" spans="1:7" s="63" customFormat="1" ht="39" customHeight="1" x14ac:dyDescent="0.25">
      <c r="A137" s="105" t="s">
        <v>1008</v>
      </c>
      <c r="B137" s="94" t="s">
        <v>1009</v>
      </c>
      <c r="C137" s="95">
        <v>656</v>
      </c>
      <c r="D137" s="277">
        <v>1</v>
      </c>
      <c r="E137" s="100">
        <v>656</v>
      </c>
      <c r="F137" s="100">
        <v>656</v>
      </c>
      <c r="G137" s="98"/>
    </row>
    <row r="138" spans="1:7" s="63" customFormat="1" ht="39" customHeight="1" x14ac:dyDescent="0.25">
      <c r="A138" s="105" t="s">
        <v>1010</v>
      </c>
      <c r="B138" s="94" t="s">
        <v>1011</v>
      </c>
      <c r="C138" s="95">
        <v>656</v>
      </c>
      <c r="D138" s="277">
        <v>1</v>
      </c>
      <c r="E138" s="100">
        <v>656</v>
      </c>
      <c r="F138" s="100">
        <v>656</v>
      </c>
      <c r="G138" s="98"/>
    </row>
    <row r="139" spans="1:7" s="63" customFormat="1" ht="39" customHeight="1" x14ac:dyDescent="0.25">
      <c r="A139" s="105" t="s">
        <v>1012</v>
      </c>
      <c r="B139" s="94" t="s">
        <v>1013</v>
      </c>
      <c r="C139" s="95">
        <v>656</v>
      </c>
      <c r="D139" s="277">
        <v>1</v>
      </c>
      <c r="E139" s="100">
        <v>656</v>
      </c>
      <c r="F139" s="100">
        <v>656</v>
      </c>
      <c r="G139" s="98"/>
    </row>
    <row r="140" spans="1:7" s="63" customFormat="1" ht="39" customHeight="1" x14ac:dyDescent="0.25">
      <c r="A140" s="105" t="s">
        <v>1014</v>
      </c>
      <c r="B140" s="94" t="s">
        <v>1015</v>
      </c>
      <c r="C140" s="95">
        <v>656</v>
      </c>
      <c r="D140" s="277">
        <v>1</v>
      </c>
      <c r="E140" s="100">
        <v>656</v>
      </c>
      <c r="F140" s="100">
        <v>656</v>
      </c>
      <c r="G140" s="98"/>
    </row>
    <row r="141" spans="1:7" s="63" customFormat="1" ht="39" customHeight="1" x14ac:dyDescent="0.25">
      <c r="A141" s="105" t="s">
        <v>1016</v>
      </c>
      <c r="B141" s="94" t="s">
        <v>1017</v>
      </c>
      <c r="C141" s="95">
        <v>656</v>
      </c>
      <c r="D141" s="277">
        <v>1</v>
      </c>
      <c r="E141" s="100">
        <v>656</v>
      </c>
      <c r="F141" s="100">
        <v>656</v>
      </c>
      <c r="G141" s="98"/>
    </row>
    <row r="142" spans="1:7" s="63" customFormat="1" ht="39" customHeight="1" x14ac:dyDescent="0.25">
      <c r="A142" s="105" t="s">
        <v>1018</v>
      </c>
      <c r="B142" s="94" t="s">
        <v>1019</v>
      </c>
      <c r="C142" s="95">
        <v>656</v>
      </c>
      <c r="D142" s="277">
        <v>1</v>
      </c>
      <c r="E142" s="100">
        <v>656</v>
      </c>
      <c r="F142" s="100">
        <v>656</v>
      </c>
      <c r="G142" s="98"/>
    </row>
    <row r="143" spans="1:7" s="63" customFormat="1" ht="39" customHeight="1" x14ac:dyDescent="0.25">
      <c r="A143" s="105" t="s">
        <v>1020</v>
      </c>
      <c r="B143" s="94" t="s">
        <v>1021</v>
      </c>
      <c r="C143" s="95">
        <v>656</v>
      </c>
      <c r="D143" s="277">
        <v>1</v>
      </c>
      <c r="E143" s="100">
        <v>656</v>
      </c>
      <c r="F143" s="100">
        <v>656</v>
      </c>
      <c r="G143" s="98"/>
    </row>
    <row r="144" spans="1:7" s="63" customFormat="1" ht="39" customHeight="1" x14ac:dyDescent="0.25">
      <c r="A144" s="105" t="s">
        <v>1022</v>
      </c>
      <c r="B144" s="94" t="s">
        <v>1023</v>
      </c>
      <c r="C144" s="95">
        <v>656</v>
      </c>
      <c r="D144" s="277">
        <v>1</v>
      </c>
      <c r="E144" s="100">
        <v>656</v>
      </c>
      <c r="F144" s="100">
        <v>656</v>
      </c>
      <c r="G144" s="98"/>
    </row>
    <row r="145" spans="1:7" s="63" customFormat="1" ht="39" customHeight="1" x14ac:dyDescent="0.25">
      <c r="A145" s="105" t="s">
        <v>1024</v>
      </c>
      <c r="B145" s="94" t="s">
        <v>1025</v>
      </c>
      <c r="C145" s="95">
        <v>656</v>
      </c>
      <c r="D145" s="277">
        <v>1</v>
      </c>
      <c r="E145" s="100">
        <v>656</v>
      </c>
      <c r="F145" s="100">
        <v>656</v>
      </c>
      <c r="G145" s="98"/>
    </row>
    <row r="146" spans="1:7" s="63" customFormat="1" ht="39" customHeight="1" x14ac:dyDescent="0.25">
      <c r="A146" s="105" t="s">
        <v>1026</v>
      </c>
      <c r="B146" s="94" t="s">
        <v>1027</v>
      </c>
      <c r="C146" s="95">
        <v>656</v>
      </c>
      <c r="D146" s="277">
        <v>1</v>
      </c>
      <c r="E146" s="100">
        <v>656</v>
      </c>
      <c r="F146" s="100">
        <v>656</v>
      </c>
      <c r="G146" s="98"/>
    </row>
    <row r="147" spans="1:7" ht="38.25" customHeight="1" x14ac:dyDescent="0.25">
      <c r="A147" s="99" t="s">
        <v>345</v>
      </c>
      <c r="B147" s="99" t="s">
        <v>429</v>
      </c>
      <c r="C147" s="120" t="s">
        <v>306</v>
      </c>
      <c r="D147" s="95" t="s">
        <v>306</v>
      </c>
      <c r="E147" s="125">
        <v>527</v>
      </c>
      <c r="F147" s="125">
        <v>527</v>
      </c>
    </row>
    <row r="148" spans="1:7" ht="38.25" customHeight="1" x14ac:dyDescent="0.25">
      <c r="A148" s="99" t="s">
        <v>346</v>
      </c>
      <c r="B148" s="99" t="s">
        <v>430</v>
      </c>
      <c r="C148" s="120" t="s">
        <v>306</v>
      </c>
      <c r="D148" s="95" t="s">
        <v>306</v>
      </c>
      <c r="E148" s="125">
        <v>527</v>
      </c>
      <c r="F148" s="125">
        <v>527</v>
      </c>
    </row>
    <row r="149" spans="1:7" ht="38.25" customHeight="1" x14ac:dyDescent="0.25">
      <c r="A149" s="126" t="s">
        <v>347</v>
      </c>
      <c r="B149" s="94" t="s">
        <v>431</v>
      </c>
      <c r="C149" s="120" t="s">
        <v>306</v>
      </c>
      <c r="D149" s="120" t="s">
        <v>306</v>
      </c>
      <c r="E149" s="125">
        <v>420</v>
      </c>
      <c r="F149" s="125">
        <v>420</v>
      </c>
    </row>
    <row r="150" spans="1:7" ht="38.25" customHeight="1" x14ac:dyDescent="0.25">
      <c r="A150" s="126" t="s">
        <v>348</v>
      </c>
      <c r="B150" s="94" t="s">
        <v>432</v>
      </c>
      <c r="C150" s="120" t="s">
        <v>306</v>
      </c>
      <c r="D150" s="120" t="s">
        <v>306</v>
      </c>
      <c r="E150" s="120">
        <v>1300</v>
      </c>
      <c r="F150" s="120">
        <v>1300</v>
      </c>
    </row>
    <row r="151" spans="1:7" ht="38.25" customHeight="1" x14ac:dyDescent="0.25">
      <c r="A151" s="93" t="s">
        <v>349</v>
      </c>
      <c r="B151" s="94" t="s">
        <v>433</v>
      </c>
      <c r="C151" s="120" t="s">
        <v>306</v>
      </c>
      <c r="D151" s="120" t="s">
        <v>306</v>
      </c>
      <c r="E151" s="120">
        <v>420</v>
      </c>
      <c r="F151" s="120">
        <v>420</v>
      </c>
    </row>
    <row r="152" spans="1:7" ht="38.25" customHeight="1" x14ac:dyDescent="0.25">
      <c r="A152" s="93" t="s">
        <v>350</v>
      </c>
      <c r="B152" s="94" t="s">
        <v>434</v>
      </c>
      <c r="C152" s="120" t="s">
        <v>306</v>
      </c>
      <c r="D152" s="120" t="s">
        <v>306</v>
      </c>
      <c r="E152" s="120">
        <v>250</v>
      </c>
      <c r="F152" s="120">
        <v>250</v>
      </c>
    </row>
    <row r="153" spans="1:7" ht="24.75" customHeight="1" x14ac:dyDescent="0.25">
      <c r="A153" s="93" t="s">
        <v>372</v>
      </c>
      <c r="B153" s="94" t="s">
        <v>371</v>
      </c>
      <c r="C153" s="106" t="s">
        <v>306</v>
      </c>
      <c r="D153" s="106" t="s">
        <v>306</v>
      </c>
      <c r="E153" s="97">
        <v>656</v>
      </c>
      <c r="F153" s="97">
        <v>656</v>
      </c>
    </row>
    <row r="154" spans="1:7" ht="105" x14ac:dyDescent="0.25">
      <c r="A154" s="127"/>
      <c r="B154" s="128" t="s">
        <v>1028</v>
      </c>
      <c r="C154" s="128"/>
      <c r="D154" s="129"/>
      <c r="E154" s="130"/>
      <c r="F154" s="130"/>
    </row>
    <row r="155" spans="1:7" ht="33" x14ac:dyDescent="0.25">
      <c r="A155" s="127" t="s">
        <v>1029</v>
      </c>
      <c r="B155" s="128" t="s">
        <v>1030</v>
      </c>
      <c r="C155" s="129">
        <v>359.27</v>
      </c>
      <c r="D155" s="129">
        <v>359.27</v>
      </c>
      <c r="E155" s="278">
        <v>159</v>
      </c>
      <c r="F155" s="278">
        <v>176</v>
      </c>
    </row>
    <row r="156" spans="1:7" ht="33" x14ac:dyDescent="0.25">
      <c r="A156" s="127" t="s">
        <v>1031</v>
      </c>
      <c r="B156" s="128" t="s">
        <v>1032</v>
      </c>
      <c r="C156" s="129">
        <v>359.27</v>
      </c>
      <c r="D156" s="129">
        <v>359.27</v>
      </c>
      <c r="E156" s="278">
        <v>291</v>
      </c>
      <c r="F156" s="278">
        <v>350</v>
      </c>
    </row>
    <row r="157" spans="1:7" ht="33" x14ac:dyDescent="0.25">
      <c r="A157" s="127" t="s">
        <v>1033</v>
      </c>
      <c r="B157" s="128" t="s">
        <v>1034</v>
      </c>
      <c r="C157" s="129">
        <v>359.27</v>
      </c>
      <c r="D157" s="129">
        <v>359.27</v>
      </c>
      <c r="E157" s="278">
        <v>407</v>
      </c>
      <c r="F157" s="278">
        <v>472</v>
      </c>
    </row>
    <row r="158" spans="1:7" ht="18" x14ac:dyDescent="0.25">
      <c r="A158" s="127" t="s">
        <v>1035</v>
      </c>
      <c r="B158" s="128" t="s">
        <v>1036</v>
      </c>
      <c r="C158" s="129">
        <v>359.27</v>
      </c>
      <c r="D158" s="129">
        <v>359.27</v>
      </c>
      <c r="E158" s="278">
        <v>274</v>
      </c>
      <c r="F158" s="278">
        <v>315</v>
      </c>
    </row>
    <row r="159" spans="1:7" ht="33" x14ac:dyDescent="0.25">
      <c r="A159" s="127" t="s">
        <v>1037</v>
      </c>
      <c r="B159" s="128" t="s">
        <v>1038</v>
      </c>
      <c r="C159" s="129">
        <v>359.27</v>
      </c>
      <c r="D159" s="129">
        <v>359.27</v>
      </c>
      <c r="E159" s="278">
        <v>291</v>
      </c>
      <c r="F159" s="278">
        <v>350</v>
      </c>
    </row>
    <row r="160" spans="1:7" ht="33" x14ac:dyDescent="0.25">
      <c r="A160" s="127" t="s">
        <v>1039</v>
      </c>
      <c r="B160" s="128" t="s">
        <v>1040</v>
      </c>
      <c r="C160" s="129">
        <v>359.27</v>
      </c>
      <c r="D160" s="129">
        <v>359.27</v>
      </c>
      <c r="E160" s="278">
        <v>298</v>
      </c>
      <c r="F160" s="278">
        <v>331</v>
      </c>
    </row>
    <row r="161" spans="1:6" ht="33" x14ac:dyDescent="0.25">
      <c r="A161" s="127" t="s">
        <v>1041</v>
      </c>
      <c r="B161" s="128" t="s">
        <v>1042</v>
      </c>
      <c r="C161" s="129">
        <v>359.27</v>
      </c>
      <c r="D161" s="129">
        <v>359.27</v>
      </c>
      <c r="E161" s="278">
        <v>654</v>
      </c>
      <c r="F161" s="278">
        <v>726</v>
      </c>
    </row>
    <row r="162" spans="1:6" ht="33" x14ac:dyDescent="0.25">
      <c r="A162" s="127" t="s">
        <v>1043</v>
      </c>
      <c r="B162" s="128" t="s">
        <v>1044</v>
      </c>
      <c r="C162" s="129">
        <v>359.27</v>
      </c>
      <c r="D162" s="129">
        <v>359.27</v>
      </c>
      <c r="E162" s="278">
        <v>200</v>
      </c>
      <c r="F162" s="278">
        <v>222</v>
      </c>
    </row>
    <row r="163" spans="1:6" ht="37.5" customHeight="1" x14ac:dyDescent="0.25">
      <c r="A163" s="279" t="s">
        <v>1045</v>
      </c>
      <c r="B163" s="279" t="s">
        <v>1046</v>
      </c>
      <c r="C163" s="129">
        <v>359.27</v>
      </c>
      <c r="D163" s="129">
        <v>359.27</v>
      </c>
      <c r="E163" s="280">
        <v>114</v>
      </c>
      <c r="F163" s="280">
        <v>114</v>
      </c>
    </row>
    <row r="164" spans="1:6" ht="36" customHeight="1" x14ac:dyDescent="0.25">
      <c r="A164" s="454" t="s">
        <v>353</v>
      </c>
      <c r="B164" s="454"/>
      <c r="C164" s="454"/>
      <c r="D164" s="454"/>
      <c r="E164" s="454"/>
      <c r="F164" s="454"/>
    </row>
    <row r="165" spans="1:6" ht="35.25" customHeight="1" x14ac:dyDescent="0.25">
      <c r="A165" s="455" t="s">
        <v>354</v>
      </c>
      <c r="B165" s="455"/>
      <c r="C165" s="133"/>
      <c r="D165" s="134"/>
    </row>
    <row r="166" spans="1:6" x14ac:dyDescent="0.25">
      <c r="A166" s="99" t="s">
        <v>260</v>
      </c>
      <c r="B166" s="99" t="s">
        <v>355</v>
      </c>
      <c r="C166" s="131"/>
      <c r="D166" s="132"/>
    </row>
    <row r="167" spans="1:6" x14ac:dyDescent="0.25">
      <c r="A167" s="99" t="s">
        <v>261</v>
      </c>
      <c r="B167" s="99" t="s">
        <v>356</v>
      </c>
      <c r="C167" s="131"/>
      <c r="D167" s="132"/>
    </row>
    <row r="168" spans="1:6" x14ac:dyDescent="0.25">
      <c r="A168" s="99" t="s">
        <v>262</v>
      </c>
      <c r="B168" s="99" t="s">
        <v>357</v>
      </c>
      <c r="C168" s="131"/>
      <c r="D168" s="132"/>
    </row>
    <row r="169" spans="1:6" x14ac:dyDescent="0.25">
      <c r="A169" s="99" t="s">
        <v>263</v>
      </c>
      <c r="B169" s="99" t="s">
        <v>358</v>
      </c>
      <c r="C169" s="131"/>
      <c r="D169" s="132"/>
    </row>
    <row r="170" spans="1:6" x14ac:dyDescent="0.25">
      <c r="A170" s="99" t="s">
        <v>264</v>
      </c>
      <c r="B170" s="99" t="s">
        <v>359</v>
      </c>
      <c r="C170" s="131"/>
      <c r="D170" s="132"/>
    </row>
    <row r="171" spans="1:6" x14ac:dyDescent="0.25">
      <c r="A171" s="99" t="s">
        <v>360</v>
      </c>
      <c r="B171" s="99" t="s">
        <v>361</v>
      </c>
      <c r="C171" s="131"/>
      <c r="D171" s="132"/>
    </row>
    <row r="172" spans="1:6" x14ac:dyDescent="0.25">
      <c r="A172" s="99" t="s">
        <v>362</v>
      </c>
      <c r="B172" s="99" t="s">
        <v>363</v>
      </c>
      <c r="C172" s="131"/>
      <c r="D172" s="132"/>
    </row>
    <row r="173" spans="1:6" ht="25.5" x14ac:dyDescent="0.25">
      <c r="A173" s="99" t="s">
        <v>318</v>
      </c>
      <c r="B173" s="99" t="s">
        <v>364</v>
      </c>
      <c r="C173" s="131"/>
      <c r="D173" s="132"/>
    </row>
    <row r="174" spans="1:6" ht="25.5" x14ac:dyDescent="0.25">
      <c r="A174" s="99" t="s">
        <v>319</v>
      </c>
      <c r="B174" s="99" t="s">
        <v>365</v>
      </c>
      <c r="C174" s="131"/>
      <c r="D174" s="132"/>
    </row>
    <row r="175" spans="1:6" ht="25.5" x14ac:dyDescent="0.25">
      <c r="A175" s="99" t="s">
        <v>366</v>
      </c>
      <c r="B175" s="99" t="s">
        <v>367</v>
      </c>
      <c r="C175" s="131"/>
      <c r="D175" s="132"/>
    </row>
    <row r="176" spans="1:6" ht="25.5" x14ac:dyDescent="0.25">
      <c r="A176" s="99" t="s">
        <v>368</v>
      </c>
      <c r="B176" s="99" t="s">
        <v>369</v>
      </c>
      <c r="C176" s="131"/>
      <c r="D176" s="132"/>
    </row>
    <row r="177" spans="1:4" ht="25.5" x14ac:dyDescent="0.25">
      <c r="A177" s="99" t="s">
        <v>322</v>
      </c>
      <c r="B177" s="99" t="s">
        <v>370</v>
      </c>
      <c r="C177" s="131"/>
      <c r="D177" s="132"/>
    </row>
    <row r="179" spans="1:4" ht="18" x14ac:dyDescent="0.25">
      <c r="A179" s="80" t="s">
        <v>435</v>
      </c>
    </row>
  </sheetData>
  <mergeCells count="17">
    <mergeCell ref="A165:B165"/>
    <mergeCell ref="A12:F12"/>
    <mergeCell ref="A15:A16"/>
    <mergeCell ref="B15:B16"/>
    <mergeCell ref="C15:C16"/>
    <mergeCell ref="D15:D16"/>
    <mergeCell ref="E15:F15"/>
    <mergeCell ref="A117:F117"/>
    <mergeCell ref="A118:A119"/>
    <mergeCell ref="B118:B119"/>
    <mergeCell ref="C118:C119"/>
    <mergeCell ref="D118:D119"/>
    <mergeCell ref="E118:F118"/>
    <mergeCell ref="D1:F1"/>
    <mergeCell ref="C2:F2"/>
    <mergeCell ref="B3:F3"/>
    <mergeCell ref="A164:F16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EB810-A24B-49D4-A365-65C2F23FE7DD}">
  <dimension ref="A1:I179"/>
  <sheetViews>
    <sheetView workbookViewId="0">
      <selection activeCell="I18" sqref="I18"/>
    </sheetView>
  </sheetViews>
  <sheetFormatPr defaultColWidth="9.140625" defaultRowHeight="15" x14ac:dyDescent="0.25"/>
  <cols>
    <col min="1" max="1" width="16.140625" style="80" customWidth="1"/>
    <col min="2" max="2" width="64.140625" style="135" customWidth="1"/>
    <col min="3" max="3" width="24.42578125" style="135" customWidth="1"/>
    <col min="4" max="4" width="20.140625" style="136" customWidth="1"/>
    <col min="5" max="5" width="20.85546875" style="114" customWidth="1"/>
    <col min="6" max="6" width="20.140625" style="114" customWidth="1"/>
    <col min="7" max="16384" width="9.140625" style="80"/>
  </cols>
  <sheetData>
    <row r="1" spans="1:9" s="2" customFormat="1" x14ac:dyDescent="0.25">
      <c r="A1" s="26"/>
      <c r="B1" s="16"/>
      <c r="C1" s="138"/>
      <c r="D1" s="427" t="s">
        <v>1273</v>
      </c>
      <c r="E1" s="427"/>
      <c r="F1" s="427"/>
      <c r="G1" s="27"/>
    </row>
    <row r="2" spans="1:9" s="2" customFormat="1" ht="15" customHeight="1" x14ac:dyDescent="0.25">
      <c r="A2" s="28"/>
      <c r="B2" s="139"/>
      <c r="C2" s="428" t="s">
        <v>437</v>
      </c>
      <c r="D2" s="428"/>
      <c r="E2" s="428"/>
      <c r="F2" s="428"/>
      <c r="G2" s="28"/>
    </row>
    <row r="3" spans="1:9" s="2" customFormat="1" ht="28.5" customHeight="1" x14ac:dyDescent="0.25">
      <c r="A3" s="28"/>
      <c r="B3" s="428" t="s">
        <v>926</v>
      </c>
      <c r="C3" s="428"/>
      <c r="D3" s="428"/>
      <c r="E3" s="428"/>
      <c r="F3" s="428"/>
      <c r="G3" s="28"/>
    </row>
    <row r="4" spans="1:9" x14ac:dyDescent="0.25">
      <c r="A4" s="81"/>
      <c r="B4" s="2"/>
      <c r="C4" s="6"/>
      <c r="D4" s="14"/>
      <c r="E4" s="6"/>
      <c r="F4" s="67"/>
      <c r="G4" s="12"/>
      <c r="H4" s="4"/>
      <c r="I4" s="79"/>
    </row>
    <row r="5" spans="1:9" s="82" customFormat="1" ht="12.75" customHeight="1" x14ac:dyDescent="0.25">
      <c r="A5" s="81"/>
      <c r="B5" s="2"/>
      <c r="C5" s="6"/>
      <c r="D5" s="14"/>
      <c r="E5" s="6"/>
      <c r="F5" s="67"/>
      <c r="G5" s="14"/>
    </row>
    <row r="6" spans="1:9" s="82" customFormat="1" ht="12.75" customHeight="1" x14ac:dyDescent="0.25">
      <c r="A6" s="24"/>
      <c r="C6" s="83"/>
      <c r="D6" s="84"/>
      <c r="E6" s="85"/>
      <c r="F6" s="86" t="s">
        <v>227</v>
      </c>
    </row>
    <row r="7" spans="1:9" s="82" customFormat="1" ht="12.75" customHeight="1" x14ac:dyDescent="0.25">
      <c r="A7" s="24"/>
      <c r="C7" s="83"/>
      <c r="D7" s="84"/>
      <c r="E7" s="85"/>
      <c r="F7" s="86" t="s">
        <v>12</v>
      </c>
    </row>
    <row r="8" spans="1:9" s="82" customFormat="1" ht="15" customHeight="1" x14ac:dyDescent="0.25">
      <c r="A8" s="24"/>
      <c r="C8" s="83"/>
      <c r="D8" s="84"/>
      <c r="E8" s="85"/>
      <c r="F8" s="86" t="s">
        <v>917</v>
      </c>
    </row>
    <row r="9" spans="1:9" s="82" customFormat="1" ht="12.75" customHeight="1" x14ac:dyDescent="0.25">
      <c r="A9" s="87"/>
      <c r="C9" s="83"/>
      <c r="D9" s="84"/>
      <c r="E9" s="85"/>
      <c r="F9" s="86" t="s">
        <v>918</v>
      </c>
    </row>
    <row r="10" spans="1:9" s="82" customFormat="1" ht="24.75" customHeight="1" x14ac:dyDescent="0.25">
      <c r="A10" s="24"/>
      <c r="B10" s="24"/>
      <c r="C10" s="7"/>
      <c r="D10" s="18"/>
      <c r="E10" s="88"/>
      <c r="F10" s="85"/>
    </row>
    <row r="11" spans="1:9" s="82" customFormat="1" ht="48.75" customHeight="1" x14ac:dyDescent="0.2">
      <c r="A11" s="456" t="s">
        <v>228</v>
      </c>
      <c r="B11" s="456"/>
      <c r="C11" s="456"/>
      <c r="D11" s="456"/>
      <c r="E11" s="456"/>
      <c r="F11" s="456"/>
    </row>
    <row r="12" spans="1:9" s="82" customFormat="1" ht="14.25" customHeight="1" x14ac:dyDescent="0.2">
      <c r="A12" s="143"/>
      <c r="B12" s="143"/>
      <c r="C12" s="66"/>
      <c r="D12" s="66"/>
      <c r="E12" s="66"/>
      <c r="F12" s="89" t="s">
        <v>201</v>
      </c>
    </row>
    <row r="13" spans="1:9" s="82" customFormat="1" ht="19.5" customHeight="1" x14ac:dyDescent="0.2">
      <c r="A13" s="143"/>
      <c r="B13" s="143"/>
      <c r="C13" s="66"/>
      <c r="D13" s="66"/>
      <c r="E13" s="85"/>
      <c r="F13" s="88" t="s">
        <v>229</v>
      </c>
    </row>
    <row r="14" spans="1:9" s="82" customFormat="1" ht="19.5" customHeight="1" x14ac:dyDescent="0.2">
      <c r="A14" s="457" t="s">
        <v>230</v>
      </c>
      <c r="B14" s="459" t="s">
        <v>231</v>
      </c>
      <c r="C14" s="457" t="s">
        <v>232</v>
      </c>
      <c r="D14" s="457" t="s">
        <v>233</v>
      </c>
      <c r="E14" s="452" t="s">
        <v>234</v>
      </c>
      <c r="F14" s="453"/>
    </row>
    <row r="15" spans="1:9" s="82" customFormat="1" ht="36" customHeight="1" x14ac:dyDescent="0.2">
      <c r="A15" s="458"/>
      <c r="B15" s="460"/>
      <c r="C15" s="458"/>
      <c r="D15" s="458"/>
      <c r="E15" s="90" t="s">
        <v>235</v>
      </c>
      <c r="F15" s="90" t="s">
        <v>236</v>
      </c>
    </row>
    <row r="16" spans="1:9" s="82" customFormat="1" ht="13.5" customHeight="1" x14ac:dyDescent="0.2">
      <c r="A16" s="91"/>
      <c r="B16" s="92" t="s">
        <v>237</v>
      </c>
      <c r="C16" s="92"/>
      <c r="D16" s="92"/>
      <c r="E16" s="90"/>
      <c r="F16" s="90"/>
    </row>
    <row r="17" spans="1:7" ht="36.75" customHeight="1" x14ac:dyDescent="0.25">
      <c r="A17" s="93" t="s">
        <v>238</v>
      </c>
      <c r="B17" s="94" t="s">
        <v>951</v>
      </c>
      <c r="C17" s="95">
        <v>2775.8599963798242</v>
      </c>
      <c r="D17" s="96">
        <f>E17/C17</f>
        <v>1.7025354326815754</v>
      </c>
      <c r="E17" s="97">
        <v>4726</v>
      </c>
      <c r="F17" s="97">
        <v>4726</v>
      </c>
      <c r="G17" s="98"/>
    </row>
    <row r="18" spans="1:7" ht="32.25" customHeight="1" x14ac:dyDescent="0.25">
      <c r="A18" s="93" t="s">
        <v>239</v>
      </c>
      <c r="B18" s="94" t="s">
        <v>952</v>
      </c>
      <c r="C18" s="95">
        <v>2775.8599963798242</v>
      </c>
      <c r="D18" s="96">
        <f t="shared" ref="D18:D19" si="0">E18/C18</f>
        <v>0.29360270368926872</v>
      </c>
      <c r="E18" s="97">
        <v>815</v>
      </c>
      <c r="F18" s="97">
        <v>815</v>
      </c>
      <c r="G18" s="98"/>
    </row>
    <row r="19" spans="1:7" ht="32.25" customHeight="1" x14ac:dyDescent="0.25">
      <c r="A19" s="93" t="s">
        <v>240</v>
      </c>
      <c r="B19" s="94" t="s">
        <v>953</v>
      </c>
      <c r="C19" s="95">
        <v>2775.8599963798242</v>
      </c>
      <c r="D19" s="96">
        <f t="shared" si="0"/>
        <v>0.31557787537644094</v>
      </c>
      <c r="E19" s="97">
        <v>876</v>
      </c>
      <c r="F19" s="97">
        <v>925</v>
      </c>
      <c r="G19" s="98"/>
    </row>
    <row r="20" spans="1:7" ht="18" customHeight="1" x14ac:dyDescent="0.25">
      <c r="A20" s="93"/>
      <c r="B20" s="91" t="s">
        <v>241</v>
      </c>
      <c r="C20" s="91"/>
      <c r="D20" s="96" t="s">
        <v>131</v>
      </c>
      <c r="E20" s="97"/>
      <c r="F20" s="97"/>
      <c r="G20" s="98"/>
    </row>
    <row r="21" spans="1:7" ht="27" customHeight="1" x14ac:dyDescent="0.25">
      <c r="A21" s="93" t="s">
        <v>242</v>
      </c>
      <c r="B21" s="94" t="s">
        <v>954</v>
      </c>
      <c r="C21" s="95">
        <v>3903.9000035974705</v>
      </c>
      <c r="D21" s="96">
        <f>E21/C21</f>
        <v>1.5369246124314042</v>
      </c>
      <c r="E21" s="97">
        <v>6000</v>
      </c>
      <c r="F21" s="97">
        <v>6000</v>
      </c>
      <c r="G21" s="98"/>
    </row>
    <row r="22" spans="1:7" ht="25.5" customHeight="1" x14ac:dyDescent="0.25">
      <c r="A22" s="93" t="s">
        <v>243</v>
      </c>
      <c r="B22" s="94" t="s">
        <v>955</v>
      </c>
      <c r="C22" s="95">
        <v>3903.9000035974705</v>
      </c>
      <c r="D22" s="96">
        <f t="shared" ref="D22:D23" si="1">E22/C22</f>
        <v>0.43469351121601552</v>
      </c>
      <c r="E22" s="97">
        <v>1697</v>
      </c>
      <c r="F22" s="97">
        <v>1697</v>
      </c>
      <c r="G22" s="98"/>
    </row>
    <row r="23" spans="1:7" ht="38.25" customHeight="1" x14ac:dyDescent="0.25">
      <c r="A23" s="93" t="s">
        <v>956</v>
      </c>
      <c r="B23" s="94" t="s">
        <v>957</v>
      </c>
      <c r="C23" s="95">
        <v>3903.9000035974705</v>
      </c>
      <c r="D23" s="96">
        <f t="shared" si="1"/>
        <v>2.99316068271016</v>
      </c>
      <c r="E23" s="97">
        <v>11685</v>
      </c>
      <c r="F23" s="97">
        <v>11685</v>
      </c>
      <c r="G23" s="98"/>
    </row>
    <row r="24" spans="1:7" ht="25.5" customHeight="1" x14ac:dyDescent="0.25">
      <c r="A24" s="93"/>
      <c r="B24" s="91" t="s">
        <v>244</v>
      </c>
      <c r="C24" s="91"/>
      <c r="D24" s="96" t="s">
        <v>131</v>
      </c>
      <c r="E24" s="97"/>
      <c r="F24" s="97"/>
      <c r="G24" s="98"/>
    </row>
    <row r="25" spans="1:7" ht="25.5" customHeight="1" x14ac:dyDescent="0.25">
      <c r="A25" s="99" t="s">
        <v>245</v>
      </c>
      <c r="B25" s="99" t="s">
        <v>380</v>
      </c>
      <c r="C25" s="95">
        <v>537.37000285766248</v>
      </c>
      <c r="D25" s="96">
        <f>E25/C25</f>
        <v>1.0235033535090774</v>
      </c>
      <c r="E25" s="100">
        <v>550</v>
      </c>
      <c r="F25" s="100">
        <v>550</v>
      </c>
      <c r="G25" s="98"/>
    </row>
    <row r="26" spans="1:7" ht="25.5" customHeight="1" x14ac:dyDescent="0.25">
      <c r="A26" s="99" t="s">
        <v>246</v>
      </c>
      <c r="B26" s="99" t="s">
        <v>381</v>
      </c>
      <c r="C26" s="95">
        <v>537.37000285766248</v>
      </c>
      <c r="D26" s="96">
        <f t="shared" ref="D26:D38" si="2">E26/C26</f>
        <v>0.81880268280726187</v>
      </c>
      <c r="E26" s="100">
        <v>440</v>
      </c>
      <c r="F26" s="100">
        <v>440</v>
      </c>
      <c r="G26" s="98"/>
    </row>
    <row r="27" spans="1:7" ht="24.75" customHeight="1" x14ac:dyDescent="0.25">
      <c r="A27" s="99" t="s">
        <v>247</v>
      </c>
      <c r="B27" s="99" t="s">
        <v>382</v>
      </c>
      <c r="C27" s="95">
        <v>537.37000285766248</v>
      </c>
      <c r="D27" s="96">
        <f t="shared" si="2"/>
        <v>0.92115301815816952</v>
      </c>
      <c r="E27" s="100">
        <v>495</v>
      </c>
      <c r="F27" s="100">
        <v>495</v>
      </c>
      <c r="G27" s="98"/>
    </row>
    <row r="28" spans="1:7" ht="27" customHeight="1" x14ac:dyDescent="0.25">
      <c r="A28" s="99" t="s">
        <v>248</v>
      </c>
      <c r="B28" s="99" t="s">
        <v>383</v>
      </c>
      <c r="C28" s="95">
        <v>537.37000285766248</v>
      </c>
      <c r="D28" s="96">
        <f t="shared" si="2"/>
        <v>0.92115301815816952</v>
      </c>
      <c r="E28" s="100">
        <v>495</v>
      </c>
      <c r="F28" s="100">
        <v>495</v>
      </c>
      <c r="G28" s="98"/>
    </row>
    <row r="29" spans="1:7" ht="25.5" customHeight="1" x14ac:dyDescent="0.25">
      <c r="A29" s="99" t="s">
        <v>249</v>
      </c>
      <c r="B29" s="99" t="s">
        <v>384</v>
      </c>
      <c r="C29" s="95">
        <v>537.37000285766248</v>
      </c>
      <c r="D29" s="96">
        <f t="shared" si="2"/>
        <v>0.92115301815816952</v>
      </c>
      <c r="E29" s="100">
        <v>495</v>
      </c>
      <c r="F29" s="100">
        <v>495</v>
      </c>
      <c r="G29" s="98"/>
    </row>
    <row r="30" spans="1:7" ht="25.5" customHeight="1" x14ac:dyDescent="0.25">
      <c r="A30" s="99" t="s">
        <v>250</v>
      </c>
      <c r="B30" s="99" t="s">
        <v>385</v>
      </c>
      <c r="C30" s="95">
        <v>537.37000285766248</v>
      </c>
      <c r="D30" s="96">
        <f t="shared" si="2"/>
        <v>0.92115301815816952</v>
      </c>
      <c r="E30" s="100">
        <v>495</v>
      </c>
      <c r="F30" s="100">
        <v>495</v>
      </c>
      <c r="G30" s="98"/>
    </row>
    <row r="31" spans="1:7" ht="25.5" customHeight="1" x14ac:dyDescent="0.25">
      <c r="A31" s="99" t="s">
        <v>251</v>
      </c>
      <c r="B31" s="99" t="s">
        <v>386</v>
      </c>
      <c r="C31" s="95">
        <v>537.37000285766248</v>
      </c>
      <c r="D31" s="96">
        <f t="shared" si="2"/>
        <v>1.5352550302636159</v>
      </c>
      <c r="E31" s="100">
        <v>825</v>
      </c>
      <c r="F31" s="100">
        <v>825</v>
      </c>
      <c r="G31" s="98"/>
    </row>
    <row r="32" spans="1:7" ht="32.25" customHeight="1" x14ac:dyDescent="0.25">
      <c r="A32" s="99" t="s">
        <v>252</v>
      </c>
      <c r="B32" s="99" t="s">
        <v>387</v>
      </c>
      <c r="C32" s="95">
        <v>537.37000285766248</v>
      </c>
      <c r="D32" s="96">
        <f t="shared" si="2"/>
        <v>1.5352550302636159</v>
      </c>
      <c r="E32" s="100">
        <v>825</v>
      </c>
      <c r="F32" s="100">
        <v>825</v>
      </c>
      <c r="G32" s="98"/>
    </row>
    <row r="33" spans="1:7" ht="25.5" customHeight="1" x14ac:dyDescent="0.25">
      <c r="A33" s="99" t="s">
        <v>253</v>
      </c>
      <c r="B33" s="99" t="s">
        <v>388</v>
      </c>
      <c r="C33" s="95">
        <v>537.37000285766248</v>
      </c>
      <c r="D33" s="96">
        <f t="shared" si="2"/>
        <v>1.5352550302636159</v>
      </c>
      <c r="E33" s="100">
        <v>825</v>
      </c>
      <c r="F33" s="100">
        <v>825</v>
      </c>
      <c r="G33" s="98"/>
    </row>
    <row r="34" spans="1:7" ht="25.5" customHeight="1" x14ac:dyDescent="0.25">
      <c r="A34" s="99" t="s">
        <v>254</v>
      </c>
      <c r="B34" s="99" t="s">
        <v>389</v>
      </c>
      <c r="C34" s="95">
        <v>537.37000285766248</v>
      </c>
      <c r="D34" s="96">
        <f t="shared" si="2"/>
        <v>1.5352550302636159</v>
      </c>
      <c r="E34" s="100">
        <v>825</v>
      </c>
      <c r="F34" s="100">
        <v>825</v>
      </c>
      <c r="G34" s="98"/>
    </row>
    <row r="35" spans="1:7" ht="33.75" customHeight="1" x14ac:dyDescent="0.25">
      <c r="A35" s="99" t="s">
        <v>255</v>
      </c>
      <c r="B35" s="99" t="s">
        <v>390</v>
      </c>
      <c r="C35" s="95">
        <v>537.37000285766248</v>
      </c>
      <c r="D35" s="96">
        <f t="shared" si="2"/>
        <v>1.6897109908840766</v>
      </c>
      <c r="E35" s="100">
        <v>908</v>
      </c>
      <c r="F35" s="100">
        <v>908</v>
      </c>
      <c r="G35" s="98"/>
    </row>
    <row r="36" spans="1:7" ht="18.75" customHeight="1" x14ac:dyDescent="0.25">
      <c r="A36" s="99" t="s">
        <v>256</v>
      </c>
      <c r="B36" s="99" t="s">
        <v>391</v>
      </c>
      <c r="C36" s="95">
        <v>537.37000285766248</v>
      </c>
      <c r="D36" s="96">
        <f t="shared" si="2"/>
        <v>2.460129878798182</v>
      </c>
      <c r="E36" s="100">
        <v>1322</v>
      </c>
      <c r="F36" s="100">
        <v>1322</v>
      </c>
      <c r="G36" s="98"/>
    </row>
    <row r="37" spans="1:7" ht="25.5" customHeight="1" x14ac:dyDescent="0.25">
      <c r="A37" s="99" t="s">
        <v>257</v>
      </c>
      <c r="B37" s="99" t="s">
        <v>392</v>
      </c>
      <c r="C37" s="95">
        <v>537.37000285766248</v>
      </c>
      <c r="D37" s="96">
        <f t="shared" si="2"/>
        <v>1.7808958351057944</v>
      </c>
      <c r="E37" s="100">
        <v>957</v>
      </c>
      <c r="F37" s="100">
        <v>957</v>
      </c>
      <c r="G37" s="98"/>
    </row>
    <row r="38" spans="1:7" ht="25.5" customHeight="1" x14ac:dyDescent="0.25">
      <c r="A38" s="99" t="s">
        <v>258</v>
      </c>
      <c r="B38" s="99" t="s">
        <v>393</v>
      </c>
      <c r="C38" s="95">
        <v>537.37000285766203</v>
      </c>
      <c r="D38" s="96">
        <f t="shared" si="2"/>
        <v>1.780895835105796</v>
      </c>
      <c r="E38" s="100">
        <v>957</v>
      </c>
      <c r="F38" s="100">
        <v>957</v>
      </c>
      <c r="G38" s="98"/>
    </row>
    <row r="39" spans="1:7" ht="17.25" customHeight="1" x14ac:dyDescent="0.25">
      <c r="A39" s="99"/>
      <c r="B39" s="101" t="s">
        <v>259</v>
      </c>
      <c r="C39" s="101"/>
      <c r="D39" s="96" t="s">
        <v>131</v>
      </c>
      <c r="E39" s="100"/>
      <c r="F39" s="100"/>
      <c r="G39" s="98"/>
    </row>
    <row r="40" spans="1:7" ht="15.75" x14ac:dyDescent="0.25">
      <c r="A40" s="99" t="s">
        <v>260</v>
      </c>
      <c r="B40" s="99" t="s">
        <v>394</v>
      </c>
      <c r="C40" s="95">
        <v>1008.2399843068368</v>
      </c>
      <c r="D40" s="96">
        <f>E40/C40</f>
        <v>1.0205903515197681</v>
      </c>
      <c r="E40" s="100">
        <v>1029</v>
      </c>
      <c r="F40" s="100">
        <v>1029</v>
      </c>
      <c r="G40" s="98"/>
    </row>
    <row r="41" spans="1:7" ht="15.75" x14ac:dyDescent="0.25">
      <c r="A41" s="99" t="s">
        <v>261</v>
      </c>
      <c r="B41" s="99" t="s">
        <v>395</v>
      </c>
      <c r="C41" s="95">
        <v>1008.2399843068368</v>
      </c>
      <c r="D41" s="96">
        <f t="shared" ref="D41:D46" si="3">E41/C41</f>
        <v>1.0047211137896259</v>
      </c>
      <c r="E41" s="100">
        <v>1013</v>
      </c>
      <c r="F41" s="100">
        <v>1013</v>
      </c>
      <c r="G41" s="98"/>
    </row>
    <row r="42" spans="1:7" ht="15.75" x14ac:dyDescent="0.25">
      <c r="A42" s="99" t="s">
        <v>262</v>
      </c>
      <c r="B42" s="99" t="s">
        <v>396</v>
      </c>
      <c r="C42" s="95">
        <v>1008.2399843068368</v>
      </c>
      <c r="D42" s="96">
        <f t="shared" si="3"/>
        <v>1.2080457222070724</v>
      </c>
      <c r="E42" s="100">
        <v>1218</v>
      </c>
      <c r="F42" s="100">
        <v>1218</v>
      </c>
      <c r="G42" s="98"/>
    </row>
    <row r="43" spans="1:7" ht="15.75" x14ac:dyDescent="0.25">
      <c r="A43" s="99" t="s">
        <v>263</v>
      </c>
      <c r="B43" s="99" t="s">
        <v>397</v>
      </c>
      <c r="C43" s="95">
        <v>1008.2399843068368</v>
      </c>
      <c r="D43" s="96">
        <f t="shared" si="3"/>
        <v>0.69824646012625524</v>
      </c>
      <c r="E43" s="100">
        <v>704</v>
      </c>
      <c r="F43" s="100">
        <v>704</v>
      </c>
      <c r="G43" s="98"/>
    </row>
    <row r="44" spans="1:7" ht="15.75" x14ac:dyDescent="0.25">
      <c r="A44" s="99" t="s">
        <v>264</v>
      </c>
      <c r="B44" s="99" t="s">
        <v>398</v>
      </c>
      <c r="C44" s="95">
        <v>1008.2399843068368</v>
      </c>
      <c r="D44" s="96">
        <f t="shared" si="3"/>
        <v>0.69824646012625524</v>
      </c>
      <c r="E44" s="100">
        <v>704</v>
      </c>
      <c r="F44" s="100">
        <v>704</v>
      </c>
      <c r="G44" s="98"/>
    </row>
    <row r="45" spans="1:7" ht="15.75" x14ac:dyDescent="0.25">
      <c r="A45" s="99" t="s">
        <v>265</v>
      </c>
      <c r="B45" s="99" t="s">
        <v>399</v>
      </c>
      <c r="C45" s="95">
        <v>1008.2399843068368</v>
      </c>
      <c r="D45" s="96">
        <f t="shared" si="3"/>
        <v>1.8745537068730433</v>
      </c>
      <c r="E45" s="100">
        <v>1890</v>
      </c>
      <c r="F45" s="100">
        <v>1890</v>
      </c>
      <c r="G45" s="98"/>
    </row>
    <row r="46" spans="1:7" ht="15.75" x14ac:dyDescent="0.25">
      <c r="A46" s="99" t="s">
        <v>266</v>
      </c>
      <c r="B46" s="99" t="s">
        <v>400</v>
      </c>
      <c r="C46" s="95">
        <v>1008.2399843068368</v>
      </c>
      <c r="D46" s="96">
        <f t="shared" si="3"/>
        <v>0.6774180856054437</v>
      </c>
      <c r="E46" s="100">
        <v>683</v>
      </c>
      <c r="F46" s="100">
        <v>683</v>
      </c>
      <c r="G46" s="98"/>
    </row>
    <row r="47" spans="1:7" ht="25.5" x14ac:dyDescent="0.25">
      <c r="A47" s="99"/>
      <c r="B47" s="101" t="s">
        <v>267</v>
      </c>
      <c r="C47" s="101"/>
      <c r="D47" s="96" t="s">
        <v>131</v>
      </c>
      <c r="E47" s="100"/>
      <c r="F47" s="100"/>
      <c r="G47" s="98"/>
    </row>
    <row r="48" spans="1:7" s="63" customFormat="1" ht="35.25" customHeight="1" x14ac:dyDescent="0.25">
      <c r="A48" s="99" t="s">
        <v>268</v>
      </c>
      <c r="B48" s="23" t="s">
        <v>401</v>
      </c>
      <c r="C48" s="95">
        <v>8926.2295145002208</v>
      </c>
      <c r="D48" s="96">
        <f>E48/C48</f>
        <v>0.76616896180972949</v>
      </c>
      <c r="E48" s="102">
        <v>6839</v>
      </c>
      <c r="F48" s="102">
        <v>6839</v>
      </c>
      <c r="G48" s="98"/>
    </row>
    <row r="49" spans="1:9" s="63" customFormat="1" ht="35.25" customHeight="1" x14ac:dyDescent="0.25">
      <c r="A49" s="99" t="s">
        <v>269</v>
      </c>
      <c r="B49" s="23" t="s">
        <v>402</v>
      </c>
      <c r="C49" s="95">
        <v>8926.2295145002208</v>
      </c>
      <c r="D49" s="96">
        <f t="shared" ref="D49:D67" si="4">E49/C49</f>
        <v>0.5245215790602652</v>
      </c>
      <c r="E49" s="102">
        <v>4682</v>
      </c>
      <c r="F49" s="102">
        <v>4682</v>
      </c>
      <c r="G49" s="98"/>
    </row>
    <row r="50" spans="1:9" s="63" customFormat="1" ht="35.25" customHeight="1" x14ac:dyDescent="0.25">
      <c r="A50" s="99" t="s">
        <v>270</v>
      </c>
      <c r="B50" s="23" t="s">
        <v>403</v>
      </c>
      <c r="C50" s="95">
        <v>8926.2295145002208</v>
      </c>
      <c r="D50" s="96">
        <f t="shared" si="4"/>
        <v>0.75608631718875041</v>
      </c>
      <c r="E50" s="102">
        <v>6749</v>
      </c>
      <c r="F50" s="102">
        <v>6749</v>
      </c>
      <c r="G50" s="98"/>
    </row>
    <row r="51" spans="1:9" s="63" customFormat="1" ht="35.25" customHeight="1" x14ac:dyDescent="0.25">
      <c r="A51" s="99" t="s">
        <v>271</v>
      </c>
      <c r="B51" s="23" t="s">
        <v>404</v>
      </c>
      <c r="C51" s="95">
        <v>8926.2295145002208</v>
      </c>
      <c r="D51" s="96">
        <f t="shared" si="4"/>
        <v>0.75608631718875041</v>
      </c>
      <c r="E51" s="102">
        <v>6749</v>
      </c>
      <c r="F51" s="102">
        <v>6749</v>
      </c>
      <c r="G51" s="98"/>
    </row>
    <row r="52" spans="1:9" s="63" customFormat="1" ht="35.25" customHeight="1" x14ac:dyDescent="0.25">
      <c r="A52" s="99" t="s">
        <v>272</v>
      </c>
      <c r="B52" s="23" t="s">
        <v>405</v>
      </c>
      <c r="C52" s="95">
        <v>8926.2295145002208</v>
      </c>
      <c r="D52" s="96">
        <f t="shared" si="4"/>
        <v>0.91382369081473369</v>
      </c>
      <c r="E52" s="102">
        <v>8157</v>
      </c>
      <c r="F52" s="102">
        <v>8157</v>
      </c>
      <c r="G52" s="98"/>
    </row>
    <row r="53" spans="1:9" s="63" customFormat="1" ht="35.25" customHeight="1" x14ac:dyDescent="0.25">
      <c r="A53" s="99" t="s">
        <v>273</v>
      </c>
      <c r="B53" s="23" t="s">
        <v>406</v>
      </c>
      <c r="C53" s="95">
        <v>8926.2295145002208</v>
      </c>
      <c r="D53" s="96">
        <f t="shared" si="4"/>
        <v>0.75608631718875041</v>
      </c>
      <c r="E53" s="102">
        <v>6749</v>
      </c>
      <c r="F53" s="102">
        <v>6749</v>
      </c>
      <c r="G53" s="98"/>
    </row>
    <row r="54" spans="1:9" s="63" customFormat="1" ht="35.25" customHeight="1" x14ac:dyDescent="0.25">
      <c r="A54" s="99" t="s">
        <v>274</v>
      </c>
      <c r="B54" s="23" t="s">
        <v>407</v>
      </c>
      <c r="C54" s="95">
        <v>8926.2295145002208</v>
      </c>
      <c r="D54" s="96">
        <f t="shared" si="4"/>
        <v>0.41898989869401787</v>
      </c>
      <c r="E54" s="102">
        <v>3740</v>
      </c>
      <c r="F54" s="102">
        <v>3740</v>
      </c>
      <c r="G54" s="98"/>
    </row>
    <row r="55" spans="1:9" s="63" customFormat="1" ht="35.25" customHeight="1" x14ac:dyDescent="0.25">
      <c r="A55" s="99" t="s">
        <v>275</v>
      </c>
      <c r="B55" s="23" t="s">
        <v>408</v>
      </c>
      <c r="C55" s="95">
        <v>8926.2295145002208</v>
      </c>
      <c r="D55" s="96">
        <f t="shared" si="4"/>
        <v>0.41898989869401787</v>
      </c>
      <c r="E55" s="102">
        <v>3740</v>
      </c>
      <c r="F55" s="102">
        <v>3740</v>
      </c>
      <c r="G55" s="98"/>
    </row>
    <row r="56" spans="1:9" s="63" customFormat="1" ht="35.25" customHeight="1" x14ac:dyDescent="0.25">
      <c r="A56" s="99" t="s">
        <v>276</v>
      </c>
      <c r="B56" s="23" t="s">
        <v>409</v>
      </c>
      <c r="C56" s="95">
        <v>8926.2295145002208</v>
      </c>
      <c r="D56" s="96">
        <f t="shared" si="4"/>
        <v>0.75597428780407294</v>
      </c>
      <c r="E56" s="102">
        <v>6748</v>
      </c>
      <c r="F56" s="102">
        <v>6748</v>
      </c>
      <c r="G56" s="98"/>
    </row>
    <row r="57" spans="1:9" s="63" customFormat="1" ht="35.25" customHeight="1" x14ac:dyDescent="0.25">
      <c r="A57" s="99" t="s">
        <v>277</v>
      </c>
      <c r="B57" s="23" t="s">
        <v>410</v>
      </c>
      <c r="C57" s="95">
        <v>8926.2295145002208</v>
      </c>
      <c r="D57" s="96">
        <f t="shared" si="4"/>
        <v>0.41988613377143824</v>
      </c>
      <c r="E57" s="102">
        <v>3748</v>
      </c>
      <c r="F57" s="102">
        <v>3748</v>
      </c>
      <c r="G57" s="98"/>
    </row>
    <row r="58" spans="1:9" s="63" customFormat="1" ht="35.25" customHeight="1" x14ac:dyDescent="0.25">
      <c r="A58" s="99" t="s">
        <v>278</v>
      </c>
      <c r="B58" s="23" t="s">
        <v>411</v>
      </c>
      <c r="C58" s="95">
        <v>8926.2295145002208</v>
      </c>
      <c r="D58" s="96">
        <f t="shared" si="4"/>
        <v>1.2371404949941283</v>
      </c>
      <c r="E58" s="102">
        <v>11043</v>
      </c>
      <c r="F58" s="102">
        <v>11043</v>
      </c>
      <c r="G58" s="98"/>
    </row>
    <row r="59" spans="1:9" s="63" customFormat="1" ht="35.25" customHeight="1" x14ac:dyDescent="0.25">
      <c r="A59" s="99" t="s">
        <v>279</v>
      </c>
      <c r="B59" s="23" t="s">
        <v>412</v>
      </c>
      <c r="C59" s="95">
        <v>8926.2295145002208</v>
      </c>
      <c r="D59" s="96">
        <f t="shared" si="4"/>
        <v>1.129144168164975</v>
      </c>
      <c r="E59" s="102">
        <v>10079</v>
      </c>
      <c r="F59" s="102">
        <v>10079</v>
      </c>
      <c r="G59" s="98"/>
    </row>
    <row r="60" spans="1:9" s="63" customFormat="1" ht="35.25" customHeight="1" x14ac:dyDescent="0.25">
      <c r="A60" s="99" t="s">
        <v>280</v>
      </c>
      <c r="B60" s="23" t="s">
        <v>413</v>
      </c>
      <c r="C60" s="95">
        <v>8926.2295145002208</v>
      </c>
      <c r="D60" s="96">
        <f t="shared" si="4"/>
        <v>1.4414820926459702</v>
      </c>
      <c r="E60" s="102">
        <v>12867</v>
      </c>
      <c r="F60" s="102">
        <v>12867</v>
      </c>
      <c r="G60" s="98"/>
    </row>
    <row r="61" spans="1:9" s="63" customFormat="1" ht="35.25" customHeight="1" x14ac:dyDescent="0.25">
      <c r="A61" s="99" t="s">
        <v>958</v>
      </c>
      <c r="B61" s="23" t="s">
        <v>959</v>
      </c>
      <c r="C61" s="95">
        <v>8926.2295145002208</v>
      </c>
      <c r="D61" s="96">
        <f t="shared" si="4"/>
        <v>1.4414820926459702</v>
      </c>
      <c r="E61" s="102">
        <v>12867</v>
      </c>
      <c r="F61" s="102">
        <v>12867</v>
      </c>
      <c r="G61" s="98"/>
    </row>
    <row r="62" spans="1:9" s="63" customFormat="1" ht="35.25" customHeight="1" x14ac:dyDescent="0.25">
      <c r="A62" s="99" t="s">
        <v>960</v>
      </c>
      <c r="B62" s="23" t="s">
        <v>961</v>
      </c>
      <c r="C62" s="95">
        <v>8926.2295145002208</v>
      </c>
      <c r="D62" s="96">
        <f t="shared" si="4"/>
        <v>1.1992745629731181</v>
      </c>
      <c r="E62" s="102">
        <v>10705</v>
      </c>
      <c r="F62" s="102">
        <v>10705</v>
      </c>
      <c r="G62" s="98"/>
    </row>
    <row r="63" spans="1:9" s="63" customFormat="1" ht="45" customHeight="1" thickBot="1" x14ac:dyDescent="0.3">
      <c r="A63" s="99" t="s">
        <v>962</v>
      </c>
      <c r="B63" s="23" t="s">
        <v>963</v>
      </c>
      <c r="C63" s="95">
        <v>8926.2295145002208</v>
      </c>
      <c r="D63" s="96">
        <f t="shared" si="4"/>
        <v>1.5920495856525905</v>
      </c>
      <c r="E63" s="102">
        <v>14211</v>
      </c>
      <c r="F63" s="102">
        <v>14211</v>
      </c>
      <c r="G63" s="98"/>
    </row>
    <row r="64" spans="1:9" s="63" customFormat="1" ht="50.25" customHeight="1" thickBot="1" x14ac:dyDescent="0.3">
      <c r="A64" s="99" t="s">
        <v>964</v>
      </c>
      <c r="B64" s="23" t="s">
        <v>965</v>
      </c>
      <c r="C64" s="95">
        <v>8926.2295145002208</v>
      </c>
      <c r="D64" s="96">
        <f t="shared" si="4"/>
        <v>1.2083489431319991</v>
      </c>
      <c r="E64" s="102">
        <v>10786</v>
      </c>
      <c r="F64" s="102">
        <v>10786</v>
      </c>
      <c r="G64" s="98"/>
      <c r="I64" s="276"/>
    </row>
    <row r="65" spans="1:7" s="63" customFormat="1" ht="35.25" customHeight="1" x14ac:dyDescent="0.25">
      <c r="A65" s="99" t="s">
        <v>966</v>
      </c>
      <c r="B65" s="23" t="s">
        <v>967</v>
      </c>
      <c r="C65" s="95">
        <v>8926.2295145002208</v>
      </c>
      <c r="D65" s="96">
        <f t="shared" si="4"/>
        <v>1.1814618908093883</v>
      </c>
      <c r="E65" s="102">
        <v>10546</v>
      </c>
      <c r="F65" s="102">
        <v>10546</v>
      </c>
      <c r="G65" s="98"/>
    </row>
    <row r="66" spans="1:7" s="63" customFormat="1" ht="35.25" customHeight="1" x14ac:dyDescent="0.25">
      <c r="A66" s="99" t="s">
        <v>968</v>
      </c>
      <c r="B66" s="23" t="s">
        <v>969</v>
      </c>
      <c r="C66" s="95">
        <v>8926.2295145002208</v>
      </c>
      <c r="D66" s="96">
        <f t="shared" si="4"/>
        <v>0.33082277295279006</v>
      </c>
      <c r="E66" s="102">
        <v>2953</v>
      </c>
      <c r="F66" s="102">
        <v>2953</v>
      </c>
      <c r="G66" s="98"/>
    </row>
    <row r="67" spans="1:7" s="63" customFormat="1" ht="35.25" customHeight="1" x14ac:dyDescent="0.25">
      <c r="A67" s="99" t="s">
        <v>281</v>
      </c>
      <c r="B67" s="23" t="s">
        <v>414</v>
      </c>
      <c r="C67" s="95">
        <v>8926.2295145002208</v>
      </c>
      <c r="D67" s="96">
        <f t="shared" si="4"/>
        <v>2.0837465550023349</v>
      </c>
      <c r="E67" s="102">
        <v>18600</v>
      </c>
      <c r="F67" s="102">
        <v>18600</v>
      </c>
      <c r="G67" s="98"/>
    </row>
    <row r="68" spans="1:7" ht="25.5" customHeight="1" x14ac:dyDescent="0.25">
      <c r="A68" s="99"/>
      <c r="B68" s="101" t="s">
        <v>282</v>
      </c>
      <c r="C68" s="101"/>
      <c r="D68" s="96" t="s">
        <v>131</v>
      </c>
      <c r="E68" s="102"/>
      <c r="F68" s="102"/>
      <c r="G68" s="98"/>
    </row>
    <row r="69" spans="1:7" ht="25.5" customHeight="1" x14ac:dyDescent="0.25">
      <c r="A69" s="72" t="s">
        <v>283</v>
      </c>
      <c r="B69" s="103" t="s">
        <v>284</v>
      </c>
      <c r="C69" s="95">
        <v>2207.2600424309312</v>
      </c>
      <c r="D69" s="104">
        <f>E69/C69</f>
        <v>1.0134736990646174</v>
      </c>
      <c r="E69" s="102">
        <v>2237</v>
      </c>
      <c r="F69" s="102">
        <v>2237</v>
      </c>
      <c r="G69" s="98"/>
    </row>
    <row r="70" spans="1:7" ht="25.5" customHeight="1" x14ac:dyDescent="0.25">
      <c r="A70" s="72" t="s">
        <v>285</v>
      </c>
      <c r="B70" s="99" t="s">
        <v>415</v>
      </c>
      <c r="C70" s="95">
        <v>2207.2600424309312</v>
      </c>
      <c r="D70" s="104">
        <f t="shared" ref="D70:D81" si="5">E70/C70</f>
        <v>3.0984115457768966</v>
      </c>
      <c r="E70" s="102">
        <v>6839</v>
      </c>
      <c r="F70" s="102">
        <v>6839</v>
      </c>
      <c r="G70" s="98"/>
    </row>
    <row r="71" spans="1:7" ht="25.5" customHeight="1" x14ac:dyDescent="0.25">
      <c r="A71" s="72" t="s">
        <v>286</v>
      </c>
      <c r="B71" s="99" t="s">
        <v>416</v>
      </c>
      <c r="C71" s="95">
        <v>2207.2600424309312</v>
      </c>
      <c r="D71" s="104">
        <f t="shared" si="5"/>
        <v>3.0576370116169431</v>
      </c>
      <c r="E71" s="102">
        <v>6749</v>
      </c>
      <c r="F71" s="102">
        <v>6749</v>
      </c>
      <c r="G71" s="98"/>
    </row>
    <row r="72" spans="1:7" ht="25.5" customHeight="1" x14ac:dyDescent="0.25">
      <c r="A72" s="72" t="s">
        <v>287</v>
      </c>
      <c r="B72" s="99" t="s">
        <v>417</v>
      </c>
      <c r="C72" s="95">
        <v>2207.2600424309312</v>
      </c>
      <c r="D72" s="104">
        <f t="shared" si="5"/>
        <v>3.0571839612373881</v>
      </c>
      <c r="E72" s="102">
        <v>6748</v>
      </c>
      <c r="F72" s="102">
        <v>6748</v>
      </c>
      <c r="G72" s="98"/>
    </row>
    <row r="73" spans="1:7" s="63" customFormat="1" ht="38.25" customHeight="1" x14ac:dyDescent="0.25">
      <c r="A73" s="72" t="s">
        <v>288</v>
      </c>
      <c r="B73" s="99" t="s">
        <v>289</v>
      </c>
      <c r="C73" s="95">
        <v>2207.2600424309312</v>
      </c>
      <c r="D73" s="104">
        <f t="shared" si="5"/>
        <v>0.29493579709032897</v>
      </c>
      <c r="E73" s="100">
        <v>651</v>
      </c>
      <c r="F73" s="100">
        <v>651</v>
      </c>
      <c r="G73" s="98"/>
    </row>
    <row r="74" spans="1:7" s="63" customFormat="1" ht="32.25" customHeight="1" x14ac:dyDescent="0.25">
      <c r="A74" s="72" t="s">
        <v>290</v>
      </c>
      <c r="B74" s="99" t="s">
        <v>291</v>
      </c>
      <c r="C74" s="95">
        <v>2207.2600424309312</v>
      </c>
      <c r="D74" s="104">
        <f t="shared" si="5"/>
        <v>0.37150131123513019</v>
      </c>
      <c r="E74" s="100">
        <v>820</v>
      </c>
      <c r="F74" s="100">
        <v>820</v>
      </c>
      <c r="G74" s="98"/>
    </row>
    <row r="75" spans="1:7" s="63" customFormat="1" ht="34.5" customHeight="1" x14ac:dyDescent="0.25">
      <c r="A75" s="72" t="s">
        <v>292</v>
      </c>
      <c r="B75" s="99" t="s">
        <v>293</v>
      </c>
      <c r="C75" s="95">
        <v>2207.2600424309312</v>
      </c>
      <c r="D75" s="104">
        <f t="shared" si="5"/>
        <v>0.44398937196393606</v>
      </c>
      <c r="E75" s="100">
        <v>980</v>
      </c>
      <c r="F75" s="100">
        <v>980</v>
      </c>
      <c r="G75" s="98"/>
    </row>
    <row r="76" spans="1:7" s="63" customFormat="1" ht="28.5" customHeight="1" x14ac:dyDescent="0.25">
      <c r="A76" s="72" t="s">
        <v>294</v>
      </c>
      <c r="B76" s="99" t="s">
        <v>295</v>
      </c>
      <c r="C76" s="95">
        <v>2207.2600424309312</v>
      </c>
      <c r="D76" s="104">
        <f t="shared" si="5"/>
        <v>0.55498671495492002</v>
      </c>
      <c r="E76" s="100">
        <v>1225</v>
      </c>
      <c r="F76" s="100">
        <v>1225</v>
      </c>
      <c r="G76" s="98"/>
    </row>
    <row r="77" spans="1:7" s="63" customFormat="1" ht="37.5" customHeight="1" x14ac:dyDescent="0.25">
      <c r="A77" s="72" t="s">
        <v>296</v>
      </c>
      <c r="B77" s="99" t="s">
        <v>297</v>
      </c>
      <c r="C77" s="95">
        <v>2207.2600424309312</v>
      </c>
      <c r="D77" s="104">
        <f t="shared" si="5"/>
        <v>0.65465779845702821</v>
      </c>
      <c r="E77" s="100">
        <v>1445</v>
      </c>
      <c r="F77" s="100">
        <v>1445</v>
      </c>
      <c r="G77" s="98"/>
    </row>
    <row r="78" spans="1:7" s="63" customFormat="1" ht="37.5" customHeight="1" x14ac:dyDescent="0.25">
      <c r="A78" s="72" t="s">
        <v>970</v>
      </c>
      <c r="B78" s="99" t="s">
        <v>971</v>
      </c>
      <c r="C78" s="95">
        <v>2207.2600424309312</v>
      </c>
      <c r="D78" s="104">
        <f t="shared" si="5"/>
        <v>1.0873209109320883</v>
      </c>
      <c r="E78" s="100">
        <v>2400</v>
      </c>
      <c r="F78" s="100">
        <v>2400</v>
      </c>
      <c r="G78" s="98"/>
    </row>
    <row r="79" spans="1:7" s="63" customFormat="1" ht="30" customHeight="1" x14ac:dyDescent="0.25">
      <c r="A79" s="105" t="s">
        <v>298</v>
      </c>
      <c r="B79" s="94" t="s">
        <v>299</v>
      </c>
      <c r="C79" s="95">
        <v>2207.2600424309312</v>
      </c>
      <c r="D79" s="104">
        <f t="shared" si="5"/>
        <v>0.56812517596201617</v>
      </c>
      <c r="E79" s="100">
        <v>1254</v>
      </c>
      <c r="F79" s="100">
        <v>1254</v>
      </c>
      <c r="G79" s="98"/>
    </row>
    <row r="80" spans="1:7" s="63" customFormat="1" ht="30" customHeight="1" x14ac:dyDescent="0.25">
      <c r="A80" s="105" t="s">
        <v>300</v>
      </c>
      <c r="B80" s="94" t="s">
        <v>301</v>
      </c>
      <c r="C80" s="95">
        <v>2207.2600424309312</v>
      </c>
      <c r="D80" s="104">
        <f t="shared" si="5"/>
        <v>0.33208592821384197</v>
      </c>
      <c r="E80" s="100">
        <v>733</v>
      </c>
      <c r="F80" s="100">
        <v>733</v>
      </c>
      <c r="G80" s="98"/>
    </row>
    <row r="81" spans="1:7" s="63" customFormat="1" ht="51" customHeight="1" x14ac:dyDescent="0.25">
      <c r="A81" s="105" t="s">
        <v>302</v>
      </c>
      <c r="B81" s="94" t="s">
        <v>303</v>
      </c>
      <c r="C81" s="95">
        <v>2207.2600424309312</v>
      </c>
      <c r="D81" s="104">
        <f t="shared" si="5"/>
        <v>0.38735807451955645</v>
      </c>
      <c r="E81" s="100">
        <v>855</v>
      </c>
      <c r="F81" s="100">
        <v>855</v>
      </c>
      <c r="G81" s="98"/>
    </row>
    <row r="82" spans="1:7" s="63" customFormat="1" ht="19.5" customHeight="1" x14ac:dyDescent="0.25">
      <c r="A82" s="105"/>
      <c r="B82" s="91" t="s">
        <v>1047</v>
      </c>
      <c r="C82" s="95"/>
      <c r="D82" s="104"/>
      <c r="E82" s="100"/>
      <c r="F82" s="100"/>
      <c r="G82" s="98"/>
    </row>
    <row r="83" spans="1:7" s="63" customFormat="1" ht="39" customHeight="1" x14ac:dyDescent="0.25">
      <c r="A83" s="105" t="s">
        <v>984</v>
      </c>
      <c r="B83" s="94" t="s">
        <v>985</v>
      </c>
      <c r="C83" s="95">
        <v>656</v>
      </c>
      <c r="D83" s="104">
        <v>1</v>
      </c>
      <c r="E83" s="100">
        <v>656</v>
      </c>
      <c r="F83" s="100">
        <v>656</v>
      </c>
      <c r="G83" s="98"/>
    </row>
    <row r="84" spans="1:7" s="63" customFormat="1" ht="39" customHeight="1" x14ac:dyDescent="0.25">
      <c r="A84" s="105" t="s">
        <v>986</v>
      </c>
      <c r="B84" s="94" t="s">
        <v>987</v>
      </c>
      <c r="C84" s="95">
        <v>656</v>
      </c>
      <c r="D84" s="104">
        <v>1</v>
      </c>
      <c r="E84" s="100">
        <v>656</v>
      </c>
      <c r="F84" s="100">
        <v>656</v>
      </c>
      <c r="G84" s="98"/>
    </row>
    <row r="85" spans="1:7" s="63" customFormat="1" ht="39" customHeight="1" x14ac:dyDescent="0.25">
      <c r="A85" s="105" t="s">
        <v>988</v>
      </c>
      <c r="B85" s="94" t="s">
        <v>989</v>
      </c>
      <c r="C85" s="95">
        <v>656</v>
      </c>
      <c r="D85" s="104">
        <v>1</v>
      </c>
      <c r="E85" s="100">
        <v>656</v>
      </c>
      <c r="F85" s="100">
        <v>656</v>
      </c>
      <c r="G85" s="98"/>
    </row>
    <row r="86" spans="1:7" s="63" customFormat="1" ht="39" customHeight="1" x14ac:dyDescent="0.25">
      <c r="A86" s="105" t="s">
        <v>990</v>
      </c>
      <c r="B86" s="94" t="s">
        <v>991</v>
      </c>
      <c r="C86" s="95">
        <v>656</v>
      </c>
      <c r="D86" s="104">
        <v>1</v>
      </c>
      <c r="E86" s="100">
        <v>656</v>
      </c>
      <c r="F86" s="100">
        <v>656</v>
      </c>
      <c r="G86" s="98"/>
    </row>
    <row r="87" spans="1:7" s="63" customFormat="1" ht="39" customHeight="1" x14ac:dyDescent="0.25">
      <c r="A87" s="105" t="s">
        <v>992</v>
      </c>
      <c r="B87" s="94" t="s">
        <v>993</v>
      </c>
      <c r="C87" s="95">
        <v>656</v>
      </c>
      <c r="D87" s="104">
        <v>1</v>
      </c>
      <c r="E87" s="100">
        <v>656</v>
      </c>
      <c r="F87" s="100">
        <v>656</v>
      </c>
      <c r="G87" s="98"/>
    </row>
    <row r="88" spans="1:7" s="63" customFormat="1" ht="39" customHeight="1" x14ac:dyDescent="0.25">
      <c r="A88" s="105" t="s">
        <v>994</v>
      </c>
      <c r="B88" s="94" t="s">
        <v>995</v>
      </c>
      <c r="C88" s="95">
        <v>656</v>
      </c>
      <c r="D88" s="104">
        <v>1</v>
      </c>
      <c r="E88" s="100">
        <v>656</v>
      </c>
      <c r="F88" s="100">
        <v>656</v>
      </c>
      <c r="G88" s="98"/>
    </row>
    <row r="89" spans="1:7" s="63" customFormat="1" ht="39" customHeight="1" x14ac:dyDescent="0.25">
      <c r="A89" s="105" t="s">
        <v>996</v>
      </c>
      <c r="B89" s="94" t="s">
        <v>997</v>
      </c>
      <c r="C89" s="95">
        <v>656</v>
      </c>
      <c r="D89" s="104">
        <v>1</v>
      </c>
      <c r="E89" s="100">
        <v>656</v>
      </c>
      <c r="F89" s="100">
        <v>656</v>
      </c>
      <c r="G89" s="98"/>
    </row>
    <row r="90" spans="1:7" s="63" customFormat="1" ht="39" customHeight="1" x14ac:dyDescent="0.25">
      <c r="A90" s="105" t="s">
        <v>998</v>
      </c>
      <c r="B90" s="94" t="s">
        <v>999</v>
      </c>
      <c r="C90" s="95">
        <v>656</v>
      </c>
      <c r="D90" s="104">
        <v>1</v>
      </c>
      <c r="E90" s="100">
        <v>656</v>
      </c>
      <c r="F90" s="100">
        <v>656</v>
      </c>
      <c r="G90" s="98"/>
    </row>
    <row r="91" spans="1:7" s="63" customFormat="1" ht="39" customHeight="1" x14ac:dyDescent="0.25">
      <c r="A91" s="105" t="s">
        <v>1000</v>
      </c>
      <c r="B91" s="94" t="s">
        <v>1001</v>
      </c>
      <c r="C91" s="95">
        <v>656</v>
      </c>
      <c r="D91" s="104">
        <v>1</v>
      </c>
      <c r="E91" s="100">
        <v>656</v>
      </c>
      <c r="F91" s="100">
        <v>656</v>
      </c>
      <c r="G91" s="98"/>
    </row>
    <row r="92" spans="1:7" s="63" customFormat="1" ht="39" customHeight="1" x14ac:dyDescent="0.25">
      <c r="A92" s="105" t="s">
        <v>1002</v>
      </c>
      <c r="B92" s="94" t="s">
        <v>1003</v>
      </c>
      <c r="C92" s="95">
        <v>656</v>
      </c>
      <c r="D92" s="104">
        <v>1</v>
      </c>
      <c r="E92" s="100">
        <v>656</v>
      </c>
      <c r="F92" s="100">
        <v>656</v>
      </c>
      <c r="G92" s="98"/>
    </row>
    <row r="93" spans="1:7" s="63" customFormat="1" ht="39" customHeight="1" x14ac:dyDescent="0.25">
      <c r="A93" s="105" t="s">
        <v>1004</v>
      </c>
      <c r="B93" s="94" t="s">
        <v>1005</v>
      </c>
      <c r="C93" s="95">
        <v>656</v>
      </c>
      <c r="D93" s="104">
        <v>1</v>
      </c>
      <c r="E93" s="100">
        <v>656</v>
      </c>
      <c r="F93" s="100">
        <v>656</v>
      </c>
      <c r="G93" s="98"/>
    </row>
    <row r="94" spans="1:7" s="63" customFormat="1" ht="39" customHeight="1" x14ac:dyDescent="0.25">
      <c r="A94" s="105" t="s">
        <v>1006</v>
      </c>
      <c r="B94" s="94" t="s">
        <v>1007</v>
      </c>
      <c r="C94" s="95">
        <v>656</v>
      </c>
      <c r="D94" s="104">
        <v>1</v>
      </c>
      <c r="E94" s="100">
        <v>656</v>
      </c>
      <c r="F94" s="100">
        <v>656</v>
      </c>
      <c r="G94" s="98"/>
    </row>
    <row r="95" spans="1:7" s="63" customFormat="1" ht="39" customHeight="1" x14ac:dyDescent="0.25">
      <c r="A95" s="105" t="s">
        <v>1008</v>
      </c>
      <c r="B95" s="94" t="s">
        <v>1009</v>
      </c>
      <c r="C95" s="95">
        <v>656</v>
      </c>
      <c r="D95" s="104">
        <v>1</v>
      </c>
      <c r="E95" s="100">
        <v>656</v>
      </c>
      <c r="F95" s="100">
        <v>656</v>
      </c>
      <c r="G95" s="98"/>
    </row>
    <row r="96" spans="1:7" s="63" customFormat="1" ht="39" customHeight="1" x14ac:dyDescent="0.25">
      <c r="A96" s="105" t="s">
        <v>1010</v>
      </c>
      <c r="B96" s="94" t="s">
        <v>1011</v>
      </c>
      <c r="C96" s="95">
        <v>656</v>
      </c>
      <c r="D96" s="104">
        <v>1</v>
      </c>
      <c r="E96" s="100">
        <v>656</v>
      </c>
      <c r="F96" s="100">
        <v>656</v>
      </c>
      <c r="G96" s="98"/>
    </row>
    <row r="97" spans="1:7" s="63" customFormat="1" ht="39" customHeight="1" x14ac:dyDescent="0.25">
      <c r="A97" s="105" t="s">
        <v>1012</v>
      </c>
      <c r="B97" s="94" t="s">
        <v>1013</v>
      </c>
      <c r="C97" s="95">
        <v>656</v>
      </c>
      <c r="D97" s="104">
        <v>1</v>
      </c>
      <c r="E97" s="100">
        <v>656</v>
      </c>
      <c r="F97" s="100">
        <v>656</v>
      </c>
      <c r="G97" s="98"/>
    </row>
    <row r="98" spans="1:7" s="63" customFormat="1" ht="39" customHeight="1" x14ac:dyDescent="0.25">
      <c r="A98" s="105" t="s">
        <v>1014</v>
      </c>
      <c r="B98" s="94" t="s">
        <v>1015</v>
      </c>
      <c r="C98" s="95">
        <v>656</v>
      </c>
      <c r="D98" s="104">
        <v>1</v>
      </c>
      <c r="E98" s="100">
        <v>656</v>
      </c>
      <c r="F98" s="100">
        <v>656</v>
      </c>
      <c r="G98" s="98"/>
    </row>
    <row r="99" spans="1:7" s="63" customFormat="1" ht="39" customHeight="1" x14ac:dyDescent="0.25">
      <c r="A99" s="105" t="s">
        <v>1016</v>
      </c>
      <c r="B99" s="94" t="s">
        <v>1017</v>
      </c>
      <c r="C99" s="95">
        <v>656</v>
      </c>
      <c r="D99" s="104">
        <v>1</v>
      </c>
      <c r="E99" s="100">
        <v>656</v>
      </c>
      <c r="F99" s="100">
        <v>656</v>
      </c>
      <c r="G99" s="98"/>
    </row>
    <row r="100" spans="1:7" s="63" customFormat="1" ht="39" customHeight="1" x14ac:dyDescent="0.25">
      <c r="A100" s="105" t="s">
        <v>1018</v>
      </c>
      <c r="B100" s="94" t="s">
        <v>1019</v>
      </c>
      <c r="C100" s="95">
        <v>656</v>
      </c>
      <c r="D100" s="104">
        <v>1</v>
      </c>
      <c r="E100" s="100">
        <v>656</v>
      </c>
      <c r="F100" s="100">
        <v>656</v>
      </c>
      <c r="G100" s="98"/>
    </row>
    <row r="101" spans="1:7" s="63" customFormat="1" ht="39" customHeight="1" x14ac:dyDescent="0.25">
      <c r="A101" s="105" t="s">
        <v>1020</v>
      </c>
      <c r="B101" s="94" t="s">
        <v>1021</v>
      </c>
      <c r="C101" s="95">
        <v>656</v>
      </c>
      <c r="D101" s="104">
        <v>1</v>
      </c>
      <c r="E101" s="100">
        <v>656</v>
      </c>
      <c r="F101" s="100">
        <v>656</v>
      </c>
      <c r="G101" s="98"/>
    </row>
    <row r="102" spans="1:7" s="63" customFormat="1" ht="39" customHeight="1" x14ac:dyDescent="0.25">
      <c r="A102" s="105" t="s">
        <v>1022</v>
      </c>
      <c r="B102" s="94" t="s">
        <v>1023</v>
      </c>
      <c r="C102" s="95">
        <v>656</v>
      </c>
      <c r="D102" s="104">
        <v>1</v>
      </c>
      <c r="E102" s="100">
        <v>656</v>
      </c>
      <c r="F102" s="100">
        <v>656</v>
      </c>
      <c r="G102" s="98"/>
    </row>
    <row r="103" spans="1:7" s="63" customFormat="1" ht="39" customHeight="1" x14ac:dyDescent="0.25">
      <c r="A103" s="105" t="s">
        <v>1024</v>
      </c>
      <c r="B103" s="94" t="s">
        <v>1025</v>
      </c>
      <c r="C103" s="95">
        <v>656</v>
      </c>
      <c r="D103" s="104">
        <v>1</v>
      </c>
      <c r="E103" s="100">
        <v>656</v>
      </c>
      <c r="F103" s="100">
        <v>656</v>
      </c>
      <c r="G103" s="98"/>
    </row>
    <row r="104" spans="1:7" s="63" customFormat="1" ht="39" customHeight="1" x14ac:dyDescent="0.25">
      <c r="A104" s="105" t="s">
        <v>1026</v>
      </c>
      <c r="B104" s="94" t="s">
        <v>1027</v>
      </c>
      <c r="C104" s="95">
        <v>656</v>
      </c>
      <c r="D104" s="104">
        <v>1</v>
      </c>
      <c r="E104" s="100">
        <v>656</v>
      </c>
      <c r="F104" s="100">
        <v>656</v>
      </c>
      <c r="G104" s="98"/>
    </row>
    <row r="105" spans="1:7" ht="19.5" customHeight="1" x14ac:dyDescent="0.25">
      <c r="A105" s="93"/>
      <c r="B105" s="91" t="s">
        <v>304</v>
      </c>
      <c r="C105" s="91"/>
      <c r="D105" s="96" t="s">
        <v>131</v>
      </c>
      <c r="E105" s="97"/>
      <c r="F105" s="97"/>
      <c r="G105" s="98"/>
    </row>
    <row r="106" spans="1:7" ht="31.5" customHeight="1" x14ac:dyDescent="0.25">
      <c r="A106" s="93" t="s">
        <v>305</v>
      </c>
      <c r="B106" s="94" t="s">
        <v>418</v>
      </c>
      <c r="C106" s="106" t="s">
        <v>306</v>
      </c>
      <c r="D106" s="106" t="s">
        <v>306</v>
      </c>
      <c r="E106" s="97">
        <v>2241</v>
      </c>
      <c r="F106" s="97">
        <v>2241</v>
      </c>
      <c r="G106" s="98"/>
    </row>
    <row r="107" spans="1:7" ht="37.5" customHeight="1" x14ac:dyDescent="0.25">
      <c r="A107" s="93" t="s">
        <v>307</v>
      </c>
      <c r="B107" s="94" t="s">
        <v>308</v>
      </c>
      <c r="C107" s="106" t="s">
        <v>306</v>
      </c>
      <c r="D107" s="106" t="s">
        <v>306</v>
      </c>
      <c r="E107" s="97">
        <v>1344</v>
      </c>
      <c r="F107" s="97">
        <v>1344</v>
      </c>
      <c r="G107" s="98"/>
    </row>
    <row r="108" spans="1:7" ht="21" customHeight="1" x14ac:dyDescent="0.25">
      <c r="A108" s="93" t="s">
        <v>309</v>
      </c>
      <c r="B108" s="94" t="s">
        <v>310</v>
      </c>
      <c r="C108" s="106" t="s">
        <v>306</v>
      </c>
      <c r="D108" s="106" t="s">
        <v>306</v>
      </c>
      <c r="E108" s="97">
        <v>2913</v>
      </c>
      <c r="F108" s="97">
        <v>2913</v>
      </c>
      <c r="G108" s="98"/>
    </row>
    <row r="109" spans="1:7" ht="21" customHeight="1" x14ac:dyDescent="0.25">
      <c r="A109" s="93"/>
      <c r="B109" s="91" t="s">
        <v>311</v>
      </c>
      <c r="C109" s="91"/>
      <c r="D109" s="107" t="s">
        <v>131</v>
      </c>
      <c r="E109" s="97"/>
      <c r="F109" s="97"/>
      <c r="G109" s="98"/>
    </row>
    <row r="110" spans="1:7" ht="30.75" customHeight="1" x14ac:dyDescent="0.25">
      <c r="A110" s="93" t="s">
        <v>312</v>
      </c>
      <c r="B110" s="94" t="s">
        <v>419</v>
      </c>
      <c r="C110" s="106" t="s">
        <v>306</v>
      </c>
      <c r="D110" s="106" t="s">
        <v>306</v>
      </c>
      <c r="E110" s="97">
        <v>507</v>
      </c>
      <c r="F110" s="97">
        <v>507</v>
      </c>
      <c r="G110" s="98"/>
    </row>
    <row r="111" spans="1:7" ht="24.75" customHeight="1" x14ac:dyDescent="0.25">
      <c r="A111" s="93" t="s">
        <v>313</v>
      </c>
      <c r="B111" s="94" t="s">
        <v>420</v>
      </c>
      <c r="C111" s="106" t="s">
        <v>306</v>
      </c>
      <c r="D111" s="106" t="s">
        <v>306</v>
      </c>
      <c r="E111" s="97">
        <v>507</v>
      </c>
      <c r="F111" s="97">
        <v>507</v>
      </c>
      <c r="G111" s="98"/>
    </row>
    <row r="112" spans="1:7" ht="18" customHeight="1" x14ac:dyDescent="0.25">
      <c r="A112" s="99"/>
      <c r="B112" s="101" t="s">
        <v>314</v>
      </c>
      <c r="C112" s="101"/>
      <c r="D112" s="107" t="s">
        <v>131</v>
      </c>
      <c r="E112" s="102"/>
      <c r="F112" s="102"/>
      <c r="G112" s="98"/>
    </row>
    <row r="113" spans="1:7" s="63" customFormat="1" ht="38.25" customHeight="1" x14ac:dyDescent="0.25">
      <c r="A113" s="99" t="s">
        <v>315</v>
      </c>
      <c r="B113" s="99" t="s">
        <v>316</v>
      </c>
      <c r="C113" s="106" t="s">
        <v>306</v>
      </c>
      <c r="D113" s="106" t="s">
        <v>306</v>
      </c>
      <c r="E113" s="100">
        <v>200</v>
      </c>
      <c r="F113" s="100">
        <v>200</v>
      </c>
      <c r="G113" s="98"/>
    </row>
    <row r="114" spans="1:7" s="63" customFormat="1" ht="28.5" customHeight="1" x14ac:dyDescent="0.25">
      <c r="A114" s="99" t="s">
        <v>317</v>
      </c>
      <c r="B114" s="99" t="s">
        <v>421</v>
      </c>
      <c r="C114" s="106" t="s">
        <v>306</v>
      </c>
      <c r="D114" s="106" t="s">
        <v>306</v>
      </c>
      <c r="E114" s="100">
        <v>150</v>
      </c>
      <c r="F114" s="100">
        <v>150</v>
      </c>
      <c r="G114" s="98"/>
    </row>
    <row r="115" spans="1:7" s="63" customFormat="1" ht="28.5" x14ac:dyDescent="0.25">
      <c r="A115" s="99" t="s">
        <v>318</v>
      </c>
      <c r="B115" s="99" t="s">
        <v>422</v>
      </c>
      <c r="C115" s="106" t="s">
        <v>306</v>
      </c>
      <c r="D115" s="106" t="s">
        <v>306</v>
      </c>
      <c r="E115" s="100">
        <v>1515</v>
      </c>
      <c r="F115" s="100">
        <v>1515</v>
      </c>
      <c r="G115" s="98"/>
    </row>
    <row r="116" spans="1:7" s="63" customFormat="1" ht="39.75" customHeight="1" x14ac:dyDescent="0.25">
      <c r="A116" s="99" t="s">
        <v>319</v>
      </c>
      <c r="B116" s="99" t="s">
        <v>423</v>
      </c>
      <c r="C116" s="106" t="s">
        <v>306</v>
      </c>
      <c r="D116" s="106" t="s">
        <v>306</v>
      </c>
      <c r="E116" s="100">
        <v>550</v>
      </c>
      <c r="F116" s="100">
        <v>550</v>
      </c>
      <c r="G116" s="98"/>
    </row>
    <row r="117" spans="1:7" s="63" customFormat="1" ht="36.75" customHeight="1" x14ac:dyDescent="0.25">
      <c r="A117" s="99" t="s">
        <v>320</v>
      </c>
      <c r="B117" s="99" t="s">
        <v>424</v>
      </c>
      <c r="C117" s="106" t="s">
        <v>306</v>
      </c>
      <c r="D117" s="106" t="s">
        <v>306</v>
      </c>
      <c r="E117" s="100">
        <v>550</v>
      </c>
      <c r="F117" s="100">
        <v>550</v>
      </c>
      <c r="G117" s="98"/>
    </row>
    <row r="118" spans="1:7" s="63" customFormat="1" ht="27" customHeight="1" x14ac:dyDescent="0.25">
      <c r="A118" s="99" t="s">
        <v>321</v>
      </c>
      <c r="B118" s="99" t="s">
        <v>425</v>
      </c>
      <c r="C118" s="106" t="s">
        <v>306</v>
      </c>
      <c r="D118" s="106" t="s">
        <v>306</v>
      </c>
      <c r="E118" s="100">
        <v>1520</v>
      </c>
      <c r="F118" s="100">
        <v>1520</v>
      </c>
      <c r="G118" s="98"/>
    </row>
    <row r="119" spans="1:7" s="63" customFormat="1" ht="41.25" customHeight="1" x14ac:dyDescent="0.25">
      <c r="A119" s="99" t="s">
        <v>322</v>
      </c>
      <c r="B119" s="99" t="s">
        <v>426</v>
      </c>
      <c r="C119" s="106" t="s">
        <v>306</v>
      </c>
      <c r="D119" s="106" t="s">
        <v>306</v>
      </c>
      <c r="E119" s="100">
        <v>550</v>
      </c>
      <c r="F119" s="100">
        <v>550</v>
      </c>
      <c r="G119" s="98"/>
    </row>
    <row r="120" spans="1:7" s="63" customFormat="1" ht="18" customHeight="1" x14ac:dyDescent="0.25">
      <c r="A120" s="99" t="s">
        <v>323</v>
      </c>
      <c r="B120" s="99" t="s">
        <v>324</v>
      </c>
      <c r="C120" s="106" t="s">
        <v>306</v>
      </c>
      <c r="D120" s="106" t="s">
        <v>306</v>
      </c>
      <c r="E120" s="100">
        <v>450</v>
      </c>
      <c r="F120" s="100">
        <v>450</v>
      </c>
      <c r="G120" s="98"/>
    </row>
    <row r="121" spans="1:7" s="63" customFormat="1" ht="15.75" x14ac:dyDescent="0.25">
      <c r="A121" s="99" t="s">
        <v>325</v>
      </c>
      <c r="B121" s="99" t="s">
        <v>326</v>
      </c>
      <c r="C121" s="106" t="s">
        <v>306</v>
      </c>
      <c r="D121" s="106" t="s">
        <v>306</v>
      </c>
      <c r="E121" s="100">
        <v>650</v>
      </c>
      <c r="F121" s="100">
        <v>650</v>
      </c>
      <c r="G121" s="98"/>
    </row>
    <row r="122" spans="1:7" s="63" customFormat="1" ht="15.75" x14ac:dyDescent="0.25">
      <c r="A122" s="99" t="s">
        <v>327</v>
      </c>
      <c r="B122" s="99" t="s">
        <v>427</v>
      </c>
      <c r="C122" s="106" t="s">
        <v>306</v>
      </c>
      <c r="D122" s="106" t="s">
        <v>306</v>
      </c>
      <c r="E122" s="100">
        <v>650</v>
      </c>
      <c r="F122" s="100">
        <v>650</v>
      </c>
      <c r="G122" s="98"/>
    </row>
    <row r="123" spans="1:7" ht="46.5" customHeight="1" x14ac:dyDescent="0.25">
      <c r="A123" s="93" t="s">
        <v>972</v>
      </c>
      <c r="B123" s="94" t="s">
        <v>973</v>
      </c>
      <c r="C123" s="106" t="s">
        <v>306</v>
      </c>
      <c r="D123" s="106" t="s">
        <v>306</v>
      </c>
      <c r="E123" s="97">
        <v>311</v>
      </c>
      <c r="F123" s="97">
        <v>311</v>
      </c>
    </row>
    <row r="124" spans="1:7" ht="46.5" customHeight="1" x14ac:dyDescent="0.25">
      <c r="A124" s="93" t="s">
        <v>974</v>
      </c>
      <c r="B124" s="94" t="s">
        <v>975</v>
      </c>
      <c r="C124" s="106" t="s">
        <v>306</v>
      </c>
      <c r="D124" s="106" t="s">
        <v>306</v>
      </c>
      <c r="E124" s="97">
        <v>657</v>
      </c>
      <c r="F124" s="97">
        <v>657</v>
      </c>
    </row>
    <row r="125" spans="1:7" ht="32.25" customHeight="1" x14ac:dyDescent="0.25">
      <c r="A125" s="93" t="s">
        <v>976</v>
      </c>
      <c r="B125" s="94" t="s">
        <v>977</v>
      </c>
      <c r="C125" s="106" t="s">
        <v>306</v>
      </c>
      <c r="D125" s="106" t="s">
        <v>306</v>
      </c>
      <c r="E125" s="97">
        <v>311</v>
      </c>
      <c r="F125" s="97">
        <v>311</v>
      </c>
    </row>
    <row r="126" spans="1:7" ht="40.5" customHeight="1" x14ac:dyDescent="0.25">
      <c r="A126" s="93" t="s">
        <v>978</v>
      </c>
      <c r="B126" s="94" t="s">
        <v>979</v>
      </c>
      <c r="C126" s="106" t="s">
        <v>306</v>
      </c>
      <c r="D126" s="106" t="s">
        <v>306</v>
      </c>
      <c r="E126" s="97">
        <v>657</v>
      </c>
      <c r="F126" s="97">
        <v>657</v>
      </c>
    </row>
    <row r="127" spans="1:7" ht="24.75" customHeight="1" x14ac:dyDescent="0.25">
      <c r="A127" s="108"/>
      <c r="B127" s="109"/>
      <c r="C127" s="109"/>
      <c r="D127" s="110"/>
      <c r="E127" s="111"/>
      <c r="F127" s="111"/>
    </row>
    <row r="128" spans="1:7" ht="24.75" customHeight="1" x14ac:dyDescent="0.25">
      <c r="A128" s="112" t="s">
        <v>328</v>
      </c>
      <c r="B128" s="109"/>
      <c r="C128" s="113" t="s">
        <v>329</v>
      </c>
      <c r="D128" s="110"/>
      <c r="E128" s="111"/>
    </row>
    <row r="129" spans="1:6" ht="82.5" customHeight="1" x14ac:dyDescent="0.25">
      <c r="A129" s="115" t="s">
        <v>62</v>
      </c>
      <c r="B129" s="106" t="s">
        <v>330</v>
      </c>
      <c r="C129" s="116" t="s">
        <v>331</v>
      </c>
      <c r="D129" s="80"/>
      <c r="E129" s="80"/>
      <c r="F129" s="80"/>
    </row>
    <row r="130" spans="1:6" s="118" customFormat="1" ht="12.75" customHeight="1" x14ac:dyDescent="0.25">
      <c r="A130" s="106">
        <v>1</v>
      </c>
      <c r="B130" s="94" t="s">
        <v>332</v>
      </c>
      <c r="C130" s="117">
        <v>2775.8599963798242</v>
      </c>
      <c r="D130" s="80"/>
      <c r="E130" s="80"/>
      <c r="F130" s="80"/>
    </row>
    <row r="131" spans="1:6" s="119" customFormat="1" ht="18" customHeight="1" x14ac:dyDescent="0.25">
      <c r="A131" s="115">
        <v>2</v>
      </c>
      <c r="B131" s="94" t="s">
        <v>333</v>
      </c>
      <c r="C131" s="95">
        <v>3903.9000035974705</v>
      </c>
      <c r="D131" s="80"/>
      <c r="E131" s="80"/>
      <c r="F131" s="80"/>
    </row>
    <row r="132" spans="1:6" s="119" customFormat="1" ht="24.75" customHeight="1" x14ac:dyDescent="0.25">
      <c r="A132" s="106">
        <v>3</v>
      </c>
      <c r="B132" s="94" t="s">
        <v>334</v>
      </c>
      <c r="C132" s="95">
        <v>537.37000285766248</v>
      </c>
      <c r="D132" s="80"/>
      <c r="E132" s="80"/>
      <c r="F132" s="80"/>
    </row>
    <row r="133" spans="1:6" ht="24.75" customHeight="1" x14ac:dyDescent="0.25">
      <c r="A133" s="115">
        <v>4</v>
      </c>
      <c r="B133" s="94" t="s">
        <v>335</v>
      </c>
      <c r="C133" s="95">
        <v>1008.2399843068368</v>
      </c>
      <c r="D133" s="80"/>
      <c r="E133" s="80"/>
      <c r="F133" s="80"/>
    </row>
    <row r="134" spans="1:6" s="119" customFormat="1" ht="24.75" customHeight="1" x14ac:dyDescent="0.25">
      <c r="A134" s="106">
        <v>5</v>
      </c>
      <c r="B134" s="94" t="s">
        <v>336</v>
      </c>
      <c r="C134" s="95">
        <v>8926.2295145002208</v>
      </c>
      <c r="D134" s="80"/>
      <c r="E134" s="80"/>
      <c r="F134" s="80"/>
    </row>
    <row r="135" spans="1:6" s="119" customFormat="1" ht="24.75" customHeight="1" x14ac:dyDescent="0.25">
      <c r="A135" s="115">
        <v>6</v>
      </c>
      <c r="B135" s="94" t="s">
        <v>337</v>
      </c>
      <c r="C135" s="95">
        <v>2207.2600424309312</v>
      </c>
      <c r="D135" s="80"/>
      <c r="E135" s="80"/>
      <c r="F135" s="80"/>
    </row>
    <row r="136" spans="1:6" s="119" customFormat="1" ht="18" customHeight="1" x14ac:dyDescent="0.25">
      <c r="A136" s="115">
        <v>7</v>
      </c>
      <c r="B136" s="94" t="s">
        <v>338</v>
      </c>
      <c r="C136" s="120">
        <v>655.74999820201424</v>
      </c>
      <c r="D136" s="80"/>
      <c r="E136" s="80"/>
      <c r="F136" s="80"/>
    </row>
    <row r="137" spans="1:6" s="119" customFormat="1" ht="18" customHeight="1" x14ac:dyDescent="0.2">
      <c r="A137" s="121"/>
      <c r="B137" s="109"/>
      <c r="C137" s="109"/>
      <c r="D137" s="110"/>
      <c r="E137" s="122"/>
      <c r="F137" s="122"/>
    </row>
    <row r="138" spans="1:6" s="124" customFormat="1" ht="22.5" customHeight="1" x14ac:dyDescent="0.25">
      <c r="A138" s="121"/>
      <c r="B138" s="109"/>
      <c r="C138" s="109"/>
      <c r="D138" s="123" t="s">
        <v>339</v>
      </c>
      <c r="E138" s="123"/>
    </row>
    <row r="139" spans="1:6" ht="42.75" customHeight="1" x14ac:dyDescent="0.25">
      <c r="A139" s="461" t="s">
        <v>340</v>
      </c>
      <c r="B139" s="461"/>
      <c r="C139" s="461"/>
      <c r="D139" s="461"/>
      <c r="E139" s="461"/>
      <c r="F139" s="461"/>
    </row>
    <row r="140" spans="1:6" s="82" customFormat="1" ht="19.5" customHeight="1" x14ac:dyDescent="0.2">
      <c r="A140" s="457" t="s">
        <v>230</v>
      </c>
      <c r="B140" s="459" t="s">
        <v>231</v>
      </c>
      <c r="C140" s="457" t="s">
        <v>232</v>
      </c>
      <c r="D140" s="457" t="s">
        <v>233</v>
      </c>
      <c r="E140" s="452" t="s">
        <v>341</v>
      </c>
      <c r="F140" s="453"/>
    </row>
    <row r="141" spans="1:6" s="82" customFormat="1" ht="25.5" x14ac:dyDescent="0.2">
      <c r="A141" s="458"/>
      <c r="B141" s="460"/>
      <c r="C141" s="458"/>
      <c r="D141" s="458"/>
      <c r="E141" s="90" t="s">
        <v>235</v>
      </c>
      <c r="F141" s="90" t="s">
        <v>236</v>
      </c>
    </row>
    <row r="142" spans="1:6" ht="28.5" x14ac:dyDescent="0.25">
      <c r="A142" s="94" t="s">
        <v>342</v>
      </c>
      <c r="B142" s="94" t="s">
        <v>980</v>
      </c>
      <c r="C142" s="120" t="s">
        <v>306</v>
      </c>
      <c r="D142" s="120" t="s">
        <v>306</v>
      </c>
      <c r="E142" s="120">
        <v>308</v>
      </c>
      <c r="F142" s="120">
        <v>308</v>
      </c>
    </row>
    <row r="143" spans="1:6" ht="28.5" x14ac:dyDescent="0.25">
      <c r="A143" s="94" t="s">
        <v>343</v>
      </c>
      <c r="B143" s="94" t="s">
        <v>981</v>
      </c>
      <c r="C143" s="120" t="s">
        <v>306</v>
      </c>
      <c r="D143" s="120" t="s">
        <v>306</v>
      </c>
      <c r="E143" s="120">
        <v>200</v>
      </c>
      <c r="F143" s="120">
        <v>200</v>
      </c>
    </row>
    <row r="144" spans="1:6" ht="28.5" x14ac:dyDescent="0.25">
      <c r="A144" s="99" t="s">
        <v>351</v>
      </c>
      <c r="B144" s="99" t="s">
        <v>982</v>
      </c>
      <c r="C144" s="120" t="s">
        <v>306</v>
      </c>
      <c r="D144" s="120" t="s">
        <v>306</v>
      </c>
      <c r="E144" s="100">
        <v>120</v>
      </c>
      <c r="F144" s="100">
        <v>120</v>
      </c>
    </row>
    <row r="145" spans="1:6" ht="28.5" x14ac:dyDescent="0.25">
      <c r="A145" s="99" t="s">
        <v>352</v>
      </c>
      <c r="B145" s="99" t="s">
        <v>983</v>
      </c>
      <c r="C145" s="120" t="s">
        <v>306</v>
      </c>
      <c r="D145" s="120" t="s">
        <v>306</v>
      </c>
      <c r="E145" s="100">
        <v>120</v>
      </c>
      <c r="F145" s="100">
        <v>120</v>
      </c>
    </row>
    <row r="146" spans="1:6" ht="38.25" customHeight="1" x14ac:dyDescent="0.25">
      <c r="A146" s="99" t="s">
        <v>344</v>
      </c>
      <c r="B146" s="99" t="s">
        <v>428</v>
      </c>
      <c r="C146" s="120" t="s">
        <v>306</v>
      </c>
      <c r="D146" s="120" t="s">
        <v>306</v>
      </c>
      <c r="E146" s="125">
        <v>1100</v>
      </c>
      <c r="F146" s="125">
        <v>1100</v>
      </c>
    </row>
    <row r="147" spans="1:6" ht="38.25" customHeight="1" x14ac:dyDescent="0.25">
      <c r="A147" s="99" t="s">
        <v>345</v>
      </c>
      <c r="B147" s="99" t="s">
        <v>429</v>
      </c>
      <c r="C147" s="120" t="s">
        <v>306</v>
      </c>
      <c r="D147" s="95" t="s">
        <v>306</v>
      </c>
      <c r="E147" s="125">
        <v>527</v>
      </c>
      <c r="F147" s="125">
        <v>527</v>
      </c>
    </row>
    <row r="148" spans="1:6" ht="38.25" customHeight="1" x14ac:dyDescent="0.25">
      <c r="A148" s="99" t="s">
        <v>346</v>
      </c>
      <c r="B148" s="99" t="s">
        <v>430</v>
      </c>
      <c r="C148" s="120" t="s">
        <v>306</v>
      </c>
      <c r="D148" s="95" t="s">
        <v>306</v>
      </c>
      <c r="E148" s="125">
        <v>527</v>
      </c>
      <c r="F148" s="125">
        <v>527</v>
      </c>
    </row>
    <row r="149" spans="1:6" ht="38.25" customHeight="1" x14ac:dyDescent="0.25">
      <c r="A149" s="126" t="s">
        <v>347</v>
      </c>
      <c r="B149" s="94" t="s">
        <v>431</v>
      </c>
      <c r="C149" s="120" t="s">
        <v>306</v>
      </c>
      <c r="D149" s="120" t="s">
        <v>306</v>
      </c>
      <c r="E149" s="125">
        <v>420</v>
      </c>
      <c r="F149" s="125">
        <v>420</v>
      </c>
    </row>
    <row r="150" spans="1:6" ht="38.25" customHeight="1" x14ac:dyDescent="0.25">
      <c r="A150" s="126" t="s">
        <v>348</v>
      </c>
      <c r="B150" s="94" t="s">
        <v>432</v>
      </c>
      <c r="C150" s="120" t="s">
        <v>306</v>
      </c>
      <c r="D150" s="120" t="s">
        <v>306</v>
      </c>
      <c r="E150" s="120">
        <v>1300</v>
      </c>
      <c r="F150" s="120">
        <v>1300</v>
      </c>
    </row>
    <row r="151" spans="1:6" ht="38.25" customHeight="1" x14ac:dyDescent="0.25">
      <c r="A151" s="93" t="s">
        <v>349</v>
      </c>
      <c r="B151" s="94" t="s">
        <v>433</v>
      </c>
      <c r="C151" s="120" t="s">
        <v>306</v>
      </c>
      <c r="D151" s="120" t="s">
        <v>306</v>
      </c>
      <c r="E151" s="120">
        <v>420</v>
      </c>
      <c r="F151" s="120">
        <v>420</v>
      </c>
    </row>
    <row r="152" spans="1:6" ht="38.25" customHeight="1" x14ac:dyDescent="0.25">
      <c r="A152" s="93" t="s">
        <v>350</v>
      </c>
      <c r="B152" s="94" t="s">
        <v>434</v>
      </c>
      <c r="C152" s="120" t="s">
        <v>306</v>
      </c>
      <c r="D152" s="120" t="s">
        <v>306</v>
      </c>
      <c r="E152" s="120">
        <v>250</v>
      </c>
      <c r="F152" s="120">
        <v>250</v>
      </c>
    </row>
    <row r="153" spans="1:6" ht="24.75" customHeight="1" x14ac:dyDescent="0.25">
      <c r="A153" s="93" t="s">
        <v>372</v>
      </c>
      <c r="B153" s="94" t="s">
        <v>371</v>
      </c>
      <c r="C153" s="106" t="s">
        <v>306</v>
      </c>
      <c r="D153" s="106" t="s">
        <v>306</v>
      </c>
      <c r="E153" s="97">
        <v>656</v>
      </c>
      <c r="F153" s="97">
        <v>656</v>
      </c>
    </row>
    <row r="154" spans="1:6" ht="105" x14ac:dyDescent="0.25">
      <c r="A154" s="127"/>
      <c r="B154" s="128" t="s">
        <v>1028</v>
      </c>
      <c r="C154" s="128"/>
      <c r="D154" s="129"/>
      <c r="E154" s="130"/>
      <c r="F154" s="130"/>
    </row>
    <row r="155" spans="1:6" ht="33" x14ac:dyDescent="0.25">
      <c r="A155" s="127" t="s">
        <v>1029</v>
      </c>
      <c r="B155" s="128" t="s">
        <v>1030</v>
      </c>
      <c r="C155" s="129">
        <v>359.27</v>
      </c>
      <c r="D155" s="129">
        <v>359.27</v>
      </c>
      <c r="E155" s="278">
        <v>159</v>
      </c>
      <c r="F155" s="278">
        <v>176</v>
      </c>
    </row>
    <row r="156" spans="1:6" ht="33" x14ac:dyDescent="0.25">
      <c r="A156" s="127" t="s">
        <v>1031</v>
      </c>
      <c r="B156" s="128" t="s">
        <v>1032</v>
      </c>
      <c r="C156" s="129">
        <v>359.27</v>
      </c>
      <c r="D156" s="129">
        <v>359.27</v>
      </c>
      <c r="E156" s="278">
        <v>291</v>
      </c>
      <c r="F156" s="278">
        <v>350</v>
      </c>
    </row>
    <row r="157" spans="1:6" ht="33" x14ac:dyDescent="0.25">
      <c r="A157" s="127" t="s">
        <v>1033</v>
      </c>
      <c r="B157" s="128" t="s">
        <v>1034</v>
      </c>
      <c r="C157" s="129">
        <v>359.27</v>
      </c>
      <c r="D157" s="129">
        <v>359.27</v>
      </c>
      <c r="E157" s="278">
        <v>407</v>
      </c>
      <c r="F157" s="278">
        <v>472</v>
      </c>
    </row>
    <row r="158" spans="1:6" ht="18" x14ac:dyDescent="0.25">
      <c r="A158" s="127" t="s">
        <v>1035</v>
      </c>
      <c r="B158" s="128" t="s">
        <v>1036</v>
      </c>
      <c r="C158" s="129">
        <v>359.27</v>
      </c>
      <c r="D158" s="129">
        <v>359.27</v>
      </c>
      <c r="E158" s="278">
        <v>274</v>
      </c>
      <c r="F158" s="278">
        <v>315</v>
      </c>
    </row>
    <row r="159" spans="1:6" ht="33" x14ac:dyDescent="0.25">
      <c r="A159" s="127" t="s">
        <v>1037</v>
      </c>
      <c r="B159" s="128" t="s">
        <v>1038</v>
      </c>
      <c r="C159" s="129">
        <v>359.27</v>
      </c>
      <c r="D159" s="129">
        <v>359.27</v>
      </c>
      <c r="E159" s="278">
        <v>291</v>
      </c>
      <c r="F159" s="278">
        <v>350</v>
      </c>
    </row>
    <row r="160" spans="1:6" ht="33" x14ac:dyDescent="0.25">
      <c r="A160" s="127" t="s">
        <v>1039</v>
      </c>
      <c r="B160" s="128" t="s">
        <v>1040</v>
      </c>
      <c r="C160" s="129">
        <v>359.27</v>
      </c>
      <c r="D160" s="129">
        <v>359.27</v>
      </c>
      <c r="E160" s="278">
        <v>298</v>
      </c>
      <c r="F160" s="278">
        <v>331</v>
      </c>
    </row>
    <row r="161" spans="1:6" ht="33" x14ac:dyDescent="0.25">
      <c r="A161" s="127" t="s">
        <v>1041</v>
      </c>
      <c r="B161" s="128" t="s">
        <v>1042</v>
      </c>
      <c r="C161" s="129">
        <v>359.27</v>
      </c>
      <c r="D161" s="129">
        <v>359.27</v>
      </c>
      <c r="E161" s="278">
        <v>654</v>
      </c>
      <c r="F161" s="278">
        <v>726</v>
      </c>
    </row>
    <row r="162" spans="1:6" ht="33" x14ac:dyDescent="0.25">
      <c r="A162" s="127" t="s">
        <v>1043</v>
      </c>
      <c r="B162" s="128" t="s">
        <v>1044</v>
      </c>
      <c r="C162" s="129">
        <v>359.27</v>
      </c>
      <c r="D162" s="129">
        <v>359.27</v>
      </c>
      <c r="E162" s="278">
        <v>200</v>
      </c>
      <c r="F162" s="278">
        <v>222</v>
      </c>
    </row>
    <row r="163" spans="1:6" ht="37.5" customHeight="1" x14ac:dyDescent="0.25">
      <c r="A163" s="279" t="s">
        <v>1045</v>
      </c>
      <c r="B163" s="279" t="s">
        <v>1046</v>
      </c>
      <c r="C163" s="129">
        <v>359.27</v>
      </c>
      <c r="D163" s="129">
        <v>359.27</v>
      </c>
      <c r="E163" s="280">
        <v>114</v>
      </c>
      <c r="F163" s="280">
        <v>114</v>
      </c>
    </row>
    <row r="164" spans="1:6" ht="36" customHeight="1" x14ac:dyDescent="0.25">
      <c r="A164" s="454" t="s">
        <v>353</v>
      </c>
      <c r="B164" s="454"/>
      <c r="C164" s="454"/>
      <c r="D164" s="454"/>
      <c r="E164" s="454"/>
      <c r="F164" s="454"/>
    </row>
    <row r="165" spans="1:6" ht="35.25" customHeight="1" x14ac:dyDescent="0.25">
      <c r="A165" s="455" t="s">
        <v>354</v>
      </c>
      <c r="B165" s="455"/>
      <c r="C165" s="133"/>
      <c r="D165" s="134"/>
    </row>
    <row r="166" spans="1:6" x14ac:dyDescent="0.25">
      <c r="A166" s="99" t="s">
        <v>260</v>
      </c>
      <c r="B166" s="99" t="s">
        <v>355</v>
      </c>
      <c r="C166" s="131"/>
      <c r="D166" s="132"/>
    </row>
    <row r="167" spans="1:6" x14ac:dyDescent="0.25">
      <c r="A167" s="99" t="s">
        <v>261</v>
      </c>
      <c r="B167" s="99" t="s">
        <v>356</v>
      </c>
      <c r="C167" s="131"/>
      <c r="D167" s="132"/>
    </row>
    <row r="168" spans="1:6" x14ac:dyDescent="0.25">
      <c r="A168" s="99" t="s">
        <v>262</v>
      </c>
      <c r="B168" s="99" t="s">
        <v>357</v>
      </c>
      <c r="C168" s="131"/>
      <c r="D168" s="132"/>
    </row>
    <row r="169" spans="1:6" x14ac:dyDescent="0.25">
      <c r="A169" s="99" t="s">
        <v>263</v>
      </c>
      <c r="B169" s="99" t="s">
        <v>358</v>
      </c>
      <c r="C169" s="131"/>
      <c r="D169" s="132"/>
    </row>
    <row r="170" spans="1:6" x14ac:dyDescent="0.25">
      <c r="A170" s="99" t="s">
        <v>264</v>
      </c>
      <c r="B170" s="99" t="s">
        <v>359</v>
      </c>
      <c r="C170" s="131"/>
      <c r="D170" s="132"/>
    </row>
    <row r="171" spans="1:6" x14ac:dyDescent="0.25">
      <c r="A171" s="99" t="s">
        <v>360</v>
      </c>
      <c r="B171" s="99" t="s">
        <v>361</v>
      </c>
      <c r="C171" s="131"/>
      <c r="D171" s="132"/>
    </row>
    <row r="172" spans="1:6" x14ac:dyDescent="0.25">
      <c r="A172" s="99" t="s">
        <v>362</v>
      </c>
      <c r="B172" s="99" t="s">
        <v>363</v>
      </c>
      <c r="C172" s="131"/>
      <c r="D172" s="132"/>
    </row>
    <row r="173" spans="1:6" ht="25.5" x14ac:dyDescent="0.25">
      <c r="A173" s="99" t="s">
        <v>318</v>
      </c>
      <c r="B173" s="99" t="s">
        <v>364</v>
      </c>
      <c r="C173" s="131"/>
      <c r="D173" s="132"/>
    </row>
    <row r="174" spans="1:6" ht="25.5" x14ac:dyDescent="0.25">
      <c r="A174" s="99" t="s">
        <v>319</v>
      </c>
      <c r="B174" s="99" t="s">
        <v>365</v>
      </c>
      <c r="C174" s="131"/>
      <c r="D174" s="132"/>
    </row>
    <row r="175" spans="1:6" ht="25.5" x14ac:dyDescent="0.25">
      <c r="A175" s="99" t="s">
        <v>366</v>
      </c>
      <c r="B175" s="99" t="s">
        <v>367</v>
      </c>
      <c r="C175" s="131"/>
      <c r="D175" s="132"/>
    </row>
    <row r="176" spans="1:6" ht="25.5" x14ac:dyDescent="0.25">
      <c r="A176" s="99" t="s">
        <v>368</v>
      </c>
      <c r="B176" s="99" t="s">
        <v>369</v>
      </c>
      <c r="C176" s="131"/>
      <c r="D176" s="132"/>
    </row>
    <row r="177" spans="1:4" ht="25.5" x14ac:dyDescent="0.25">
      <c r="A177" s="99" t="s">
        <v>322</v>
      </c>
      <c r="B177" s="99" t="s">
        <v>370</v>
      </c>
      <c r="C177" s="131"/>
      <c r="D177" s="132"/>
    </row>
    <row r="179" spans="1:4" ht="18" x14ac:dyDescent="0.25">
      <c r="A179" s="80" t="s">
        <v>435</v>
      </c>
    </row>
  </sheetData>
  <mergeCells count="17">
    <mergeCell ref="E140:F140"/>
    <mergeCell ref="A164:F164"/>
    <mergeCell ref="D1:F1"/>
    <mergeCell ref="C2:F2"/>
    <mergeCell ref="B3:F3"/>
    <mergeCell ref="A165:B165"/>
    <mergeCell ref="A11:F11"/>
    <mergeCell ref="A14:A15"/>
    <mergeCell ref="B14:B15"/>
    <mergeCell ref="C14:C15"/>
    <mergeCell ref="D14:D15"/>
    <mergeCell ref="E14:F14"/>
    <mergeCell ref="A139:F139"/>
    <mergeCell ref="A140:A141"/>
    <mergeCell ref="B140:B141"/>
    <mergeCell ref="C140:C141"/>
    <mergeCell ref="D140:D14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ECEE0-F208-4C9E-96D8-C15ACE34E55A}">
  <dimension ref="A1:I140"/>
  <sheetViews>
    <sheetView workbookViewId="0">
      <selection activeCell="B1" sqref="B1:C1"/>
    </sheetView>
  </sheetViews>
  <sheetFormatPr defaultRowHeight="15" x14ac:dyDescent="0.25"/>
  <cols>
    <col min="1" max="1" width="23" customWidth="1"/>
    <col min="2" max="2" width="77" customWidth="1"/>
    <col min="3" max="3" width="20.28515625" customWidth="1"/>
  </cols>
  <sheetData>
    <row r="1" spans="1:9" s="2" customFormat="1" ht="15" customHeight="1" x14ac:dyDescent="0.25">
      <c r="A1" s="26"/>
      <c r="B1" s="427" t="s">
        <v>215</v>
      </c>
      <c r="C1" s="427"/>
      <c r="D1" s="27"/>
      <c r="E1" s="27"/>
      <c r="F1" s="27"/>
      <c r="G1" s="27"/>
      <c r="H1" s="27"/>
      <c r="I1" s="27"/>
    </row>
    <row r="2" spans="1:9" s="2" customFormat="1" ht="15" customHeight="1" x14ac:dyDescent="0.25">
      <c r="A2" s="28"/>
      <c r="B2" s="428" t="s">
        <v>437</v>
      </c>
      <c r="C2" s="428"/>
      <c r="D2" s="28"/>
      <c r="E2" s="28"/>
      <c r="F2" s="28"/>
      <c r="G2" s="28"/>
      <c r="H2" s="28"/>
      <c r="I2" s="28"/>
    </row>
    <row r="3" spans="1:9" s="2" customFormat="1" ht="42" customHeight="1" x14ac:dyDescent="0.25">
      <c r="A3" s="28"/>
      <c r="B3" s="428" t="s">
        <v>926</v>
      </c>
      <c r="C3" s="428"/>
      <c r="D3" s="28"/>
      <c r="E3" s="28"/>
      <c r="F3" s="28"/>
      <c r="G3" s="28"/>
      <c r="H3" s="28"/>
      <c r="I3" s="28"/>
    </row>
    <row r="4" spans="1:9" s="2" customFormat="1" x14ac:dyDescent="0.25">
      <c r="A4" s="4"/>
      <c r="B4" s="21"/>
      <c r="C4" s="21"/>
      <c r="D4" s="21"/>
      <c r="E4" s="22"/>
      <c r="F4" s="22"/>
      <c r="G4" s="14"/>
      <c r="H4" s="14"/>
      <c r="I4" s="14"/>
    </row>
    <row r="6" spans="1:9" s="82" customFormat="1" x14ac:dyDescent="0.25">
      <c r="A6" s="12"/>
      <c r="B6" s="281"/>
      <c r="C6" s="86" t="s">
        <v>1048</v>
      </c>
    </row>
    <row r="7" spans="1:9" s="82" customFormat="1" x14ac:dyDescent="0.25">
      <c r="A7" s="12"/>
      <c r="B7" s="281"/>
      <c r="C7" s="86" t="s">
        <v>12</v>
      </c>
    </row>
    <row r="8" spans="1:9" s="82" customFormat="1" x14ac:dyDescent="0.25">
      <c r="A8" s="12"/>
      <c r="B8" s="281"/>
      <c r="C8" s="86" t="s">
        <v>917</v>
      </c>
    </row>
    <row r="9" spans="1:9" s="82" customFormat="1" ht="15.75" x14ac:dyDescent="0.25">
      <c r="A9" s="282"/>
      <c r="B9" s="281"/>
      <c r="C9" s="86" t="s">
        <v>1049</v>
      </c>
    </row>
    <row r="10" spans="1:9" s="82" customFormat="1" x14ac:dyDescent="0.25">
      <c r="A10" s="12"/>
      <c r="B10" s="24"/>
      <c r="C10" s="283"/>
    </row>
    <row r="11" spans="1:9" s="82" customFormat="1" ht="36" customHeight="1" x14ac:dyDescent="0.2">
      <c r="A11" s="456" t="s">
        <v>1050</v>
      </c>
      <c r="B11" s="456"/>
      <c r="C11" s="456"/>
    </row>
    <row r="12" spans="1:9" s="284" customFormat="1" ht="15.75" x14ac:dyDescent="0.25">
      <c r="A12" s="467" t="s">
        <v>1051</v>
      </c>
      <c r="B12" s="468" t="s">
        <v>231</v>
      </c>
      <c r="C12" s="469" t="s">
        <v>1052</v>
      </c>
    </row>
    <row r="13" spans="1:9" s="284" customFormat="1" ht="15.75" x14ac:dyDescent="0.25">
      <c r="A13" s="467"/>
      <c r="B13" s="468"/>
      <c r="C13" s="469"/>
    </row>
    <row r="14" spans="1:9" s="284" customFormat="1" ht="15.75" x14ac:dyDescent="0.25">
      <c r="A14" s="285"/>
      <c r="B14" s="286" t="s">
        <v>1053</v>
      </c>
      <c r="C14" s="287"/>
    </row>
    <row r="15" spans="1:9" s="284" customFormat="1" ht="15.75" x14ac:dyDescent="0.25">
      <c r="A15" s="288" t="s">
        <v>1054</v>
      </c>
      <c r="B15" s="288" t="s">
        <v>1055</v>
      </c>
      <c r="C15" s="289">
        <v>560</v>
      </c>
    </row>
    <row r="16" spans="1:9" s="284" customFormat="1" ht="15.75" x14ac:dyDescent="0.25">
      <c r="A16" s="288" t="s">
        <v>1056</v>
      </c>
      <c r="B16" s="288" t="s">
        <v>1057</v>
      </c>
      <c r="C16" s="289">
        <v>1553</v>
      </c>
    </row>
    <row r="17" spans="1:4" s="284" customFormat="1" ht="15.75" x14ac:dyDescent="0.25">
      <c r="A17" s="288" t="s">
        <v>1058</v>
      </c>
      <c r="B17" s="288" t="s">
        <v>1059</v>
      </c>
      <c r="C17" s="289">
        <v>560</v>
      </c>
    </row>
    <row r="18" spans="1:4" s="284" customFormat="1" ht="31.5" x14ac:dyDescent="0.25">
      <c r="A18" s="288" t="s">
        <v>1060</v>
      </c>
      <c r="B18" s="288" t="s">
        <v>1061</v>
      </c>
      <c r="C18" s="289">
        <v>560</v>
      </c>
    </row>
    <row r="19" spans="1:4" s="284" customFormat="1" ht="15.75" x14ac:dyDescent="0.25">
      <c r="A19" s="288" t="s">
        <v>1062</v>
      </c>
      <c r="B19" s="288" t="s">
        <v>1063</v>
      </c>
      <c r="C19" s="289">
        <v>480</v>
      </c>
    </row>
    <row r="20" spans="1:4" s="284" customFormat="1" ht="15.75" x14ac:dyDescent="0.25">
      <c r="A20" s="288" t="s">
        <v>1064</v>
      </c>
      <c r="B20" s="288" t="s">
        <v>1065</v>
      </c>
      <c r="C20" s="289">
        <v>1388</v>
      </c>
    </row>
    <row r="21" spans="1:4" s="284" customFormat="1" ht="15.75" x14ac:dyDescent="0.25">
      <c r="A21" s="288" t="s">
        <v>1066</v>
      </c>
      <c r="B21" s="288" t="s">
        <v>1067</v>
      </c>
      <c r="C21" s="289">
        <v>480</v>
      </c>
    </row>
    <row r="22" spans="1:4" s="284" customFormat="1" ht="15.75" x14ac:dyDescent="0.25">
      <c r="A22" s="288"/>
      <c r="B22" s="286" t="s">
        <v>1068</v>
      </c>
      <c r="C22" s="289"/>
    </row>
    <row r="23" spans="1:4" s="284" customFormat="1" ht="18.75" x14ac:dyDescent="0.25">
      <c r="A23" s="288" t="s">
        <v>1069</v>
      </c>
      <c r="B23" s="288" t="s">
        <v>1070</v>
      </c>
      <c r="C23" s="289">
        <v>99</v>
      </c>
      <c r="D23" s="290"/>
    </row>
    <row r="24" spans="1:4" s="284" customFormat="1" ht="18.75" x14ac:dyDescent="0.25">
      <c r="A24" s="288" t="s">
        <v>1071</v>
      </c>
      <c r="B24" s="288" t="s">
        <v>1072</v>
      </c>
      <c r="C24" s="289">
        <v>270</v>
      </c>
      <c r="D24" s="290"/>
    </row>
    <row r="25" spans="1:4" s="284" customFormat="1" ht="18.75" x14ac:dyDescent="0.25">
      <c r="A25" s="288" t="s">
        <v>1073</v>
      </c>
      <c r="B25" s="288" t="s">
        <v>1074</v>
      </c>
      <c r="C25" s="289">
        <v>250</v>
      </c>
      <c r="D25" s="290"/>
    </row>
    <row r="26" spans="1:4" s="284" customFormat="1" ht="18.75" x14ac:dyDescent="0.25">
      <c r="A26" s="288" t="s">
        <v>1075</v>
      </c>
      <c r="B26" s="288" t="s">
        <v>1076</v>
      </c>
      <c r="C26" s="289">
        <v>70</v>
      </c>
      <c r="D26" s="290"/>
    </row>
    <row r="27" spans="1:4" s="284" customFormat="1" ht="18.75" x14ac:dyDescent="0.25">
      <c r="A27" s="288" t="s">
        <v>1077</v>
      </c>
      <c r="B27" s="291" t="s">
        <v>1078</v>
      </c>
      <c r="C27" s="289">
        <v>486</v>
      </c>
      <c r="D27" s="290"/>
    </row>
    <row r="28" spans="1:4" s="284" customFormat="1" ht="34.5" x14ac:dyDescent="0.25">
      <c r="A28" s="288" t="s">
        <v>1079</v>
      </c>
      <c r="B28" s="288" t="s">
        <v>1080</v>
      </c>
      <c r="C28" s="289">
        <v>120</v>
      </c>
      <c r="D28" s="290"/>
    </row>
    <row r="29" spans="1:4" s="284" customFormat="1" ht="18.75" x14ac:dyDescent="0.25">
      <c r="A29" s="288" t="s">
        <v>1081</v>
      </c>
      <c r="B29" s="288" t="s">
        <v>1082</v>
      </c>
      <c r="C29" s="289">
        <v>120</v>
      </c>
      <c r="D29" s="290"/>
    </row>
    <row r="30" spans="1:4" s="284" customFormat="1" ht="18.75" x14ac:dyDescent="0.25">
      <c r="A30" s="288" t="s">
        <v>1083</v>
      </c>
      <c r="B30" s="288" t="s">
        <v>1084</v>
      </c>
      <c r="C30" s="292">
        <v>120</v>
      </c>
      <c r="D30" s="290"/>
    </row>
    <row r="31" spans="1:4" s="284" customFormat="1" ht="18.75" x14ac:dyDescent="0.25">
      <c r="A31" s="288" t="s">
        <v>1085</v>
      </c>
      <c r="B31" s="288" t="s">
        <v>1086</v>
      </c>
      <c r="C31" s="289">
        <v>120</v>
      </c>
      <c r="D31" s="290"/>
    </row>
    <row r="32" spans="1:4" s="284" customFormat="1" ht="18.75" x14ac:dyDescent="0.25">
      <c r="A32" s="288" t="s">
        <v>1087</v>
      </c>
      <c r="B32" s="288" t="s">
        <v>1088</v>
      </c>
      <c r="C32" s="289">
        <v>120</v>
      </c>
      <c r="D32" s="290"/>
    </row>
    <row r="33" spans="1:4" s="284" customFormat="1" ht="18.75" x14ac:dyDescent="0.25">
      <c r="A33" s="288" t="s">
        <v>1089</v>
      </c>
      <c r="B33" s="288" t="s">
        <v>1090</v>
      </c>
      <c r="C33" s="289">
        <v>120</v>
      </c>
      <c r="D33" s="290"/>
    </row>
    <row r="34" spans="1:4" s="284" customFormat="1" ht="18.75" x14ac:dyDescent="0.25">
      <c r="A34" s="288" t="s">
        <v>1091</v>
      </c>
      <c r="B34" s="288" t="s">
        <v>1092</v>
      </c>
      <c r="C34" s="289">
        <v>350</v>
      </c>
      <c r="D34" s="290"/>
    </row>
    <row r="35" spans="1:4" s="284" customFormat="1" ht="18.75" x14ac:dyDescent="0.25">
      <c r="A35" s="288" t="s">
        <v>1093</v>
      </c>
      <c r="B35" s="288" t="s">
        <v>1094</v>
      </c>
      <c r="C35" s="289">
        <v>120</v>
      </c>
      <c r="D35" s="290"/>
    </row>
    <row r="36" spans="1:4" s="284" customFormat="1" ht="18.75" x14ac:dyDescent="0.25">
      <c r="A36" s="288" t="s">
        <v>1095</v>
      </c>
      <c r="B36" s="288" t="s">
        <v>1096</v>
      </c>
      <c r="C36" s="289">
        <v>220</v>
      </c>
      <c r="D36" s="290"/>
    </row>
    <row r="37" spans="1:4" s="284" customFormat="1" ht="34.5" x14ac:dyDescent="0.25">
      <c r="A37" s="288" t="s">
        <v>1097</v>
      </c>
      <c r="B37" s="288" t="s">
        <v>1098</v>
      </c>
      <c r="C37" s="289">
        <v>350</v>
      </c>
      <c r="D37" s="290"/>
    </row>
    <row r="38" spans="1:4" s="284" customFormat="1" ht="18.75" x14ac:dyDescent="0.25">
      <c r="A38" s="288" t="s">
        <v>1099</v>
      </c>
      <c r="B38" s="288" t="s">
        <v>1100</v>
      </c>
      <c r="C38" s="289">
        <v>350</v>
      </c>
      <c r="D38" s="290"/>
    </row>
    <row r="39" spans="1:4" s="284" customFormat="1" ht="18.75" x14ac:dyDescent="0.25">
      <c r="A39" s="288" t="s">
        <v>1101</v>
      </c>
      <c r="B39" s="288" t="s">
        <v>1102</v>
      </c>
      <c r="C39" s="289">
        <v>120</v>
      </c>
      <c r="D39" s="290"/>
    </row>
    <row r="40" spans="1:4" s="284" customFormat="1" ht="18.75" x14ac:dyDescent="0.25">
      <c r="A40" s="288" t="s">
        <v>1103</v>
      </c>
      <c r="B40" s="288" t="s">
        <v>1104</v>
      </c>
      <c r="C40" s="289">
        <v>350</v>
      </c>
      <c r="D40" s="290"/>
    </row>
    <row r="41" spans="1:4" s="284" customFormat="1" ht="15.75" x14ac:dyDescent="0.25">
      <c r="A41" s="288"/>
      <c r="B41" s="286" t="s">
        <v>1105</v>
      </c>
      <c r="C41" s="289"/>
      <c r="D41" s="290"/>
    </row>
    <row r="42" spans="1:4" s="284" customFormat="1" ht="18.75" x14ac:dyDescent="0.25">
      <c r="A42" s="288" t="s">
        <v>1106</v>
      </c>
      <c r="B42" s="288" t="s">
        <v>1107</v>
      </c>
      <c r="C42" s="289">
        <v>500</v>
      </c>
      <c r="D42" s="290"/>
    </row>
    <row r="43" spans="1:4" s="284" customFormat="1" ht="34.5" x14ac:dyDescent="0.25">
      <c r="A43" s="288" t="s">
        <v>1108</v>
      </c>
      <c r="B43" s="288" t="s">
        <v>1109</v>
      </c>
      <c r="C43" s="289">
        <v>700</v>
      </c>
      <c r="D43" s="290"/>
    </row>
    <row r="44" spans="1:4" s="284" customFormat="1" ht="18.75" x14ac:dyDescent="0.25">
      <c r="A44" s="288" t="s">
        <v>1110</v>
      </c>
      <c r="B44" s="288" t="s">
        <v>1111</v>
      </c>
      <c r="C44" s="289">
        <v>1200</v>
      </c>
      <c r="D44" s="290"/>
    </row>
    <row r="45" spans="1:4" s="284" customFormat="1" ht="18.75" x14ac:dyDescent="0.25">
      <c r="A45" s="288" t="s">
        <v>1112</v>
      </c>
      <c r="B45" s="288" t="s">
        <v>1113</v>
      </c>
      <c r="C45" s="289">
        <v>400</v>
      </c>
      <c r="D45" s="290"/>
    </row>
    <row r="46" spans="1:4" s="284" customFormat="1" ht="18.75" x14ac:dyDescent="0.25">
      <c r="A46" s="288" t="s">
        <v>1114</v>
      </c>
      <c r="B46" s="288" t="s">
        <v>1115</v>
      </c>
      <c r="C46" s="289">
        <v>400</v>
      </c>
      <c r="D46" s="290"/>
    </row>
    <row r="47" spans="1:4" s="284" customFormat="1" ht="18.75" x14ac:dyDescent="0.25">
      <c r="A47" s="288" t="s">
        <v>1116</v>
      </c>
      <c r="B47" s="288" t="s">
        <v>1117</v>
      </c>
      <c r="C47" s="289">
        <v>400</v>
      </c>
      <c r="D47" s="290"/>
    </row>
    <row r="48" spans="1:4" s="284" customFormat="1" ht="34.5" x14ac:dyDescent="0.25">
      <c r="A48" s="288" t="s">
        <v>1118</v>
      </c>
      <c r="B48" s="288" t="s">
        <v>1119</v>
      </c>
      <c r="C48" s="289">
        <v>1200</v>
      </c>
      <c r="D48" s="290"/>
    </row>
    <row r="49" spans="1:4" s="284" customFormat="1" ht="18.75" x14ac:dyDescent="0.25">
      <c r="A49" s="288" t="s">
        <v>1120</v>
      </c>
      <c r="B49" s="288" t="s">
        <v>1121</v>
      </c>
      <c r="C49" s="289">
        <v>500</v>
      </c>
      <c r="D49" s="290"/>
    </row>
    <row r="50" spans="1:4" s="284" customFormat="1" ht="18.75" x14ac:dyDescent="0.25">
      <c r="A50" s="288" t="s">
        <v>1122</v>
      </c>
      <c r="B50" s="288" t="s">
        <v>1123</v>
      </c>
      <c r="C50" s="289">
        <v>500</v>
      </c>
      <c r="D50" s="290"/>
    </row>
    <row r="51" spans="1:4" s="80" customFormat="1" ht="18.75" x14ac:dyDescent="0.25">
      <c r="A51" s="293" t="s">
        <v>1124</v>
      </c>
      <c r="B51" s="293" t="s">
        <v>1125</v>
      </c>
      <c r="C51" s="294">
        <v>550</v>
      </c>
      <c r="D51" s="290"/>
    </row>
    <row r="52" spans="1:4" s="80" customFormat="1" ht="18.75" x14ac:dyDescent="0.25">
      <c r="A52" s="293" t="s">
        <v>1126</v>
      </c>
      <c r="B52" s="293" t="s">
        <v>1127</v>
      </c>
      <c r="C52" s="294">
        <v>440</v>
      </c>
      <c r="D52" s="290"/>
    </row>
    <row r="53" spans="1:4" s="80" customFormat="1" ht="34.5" x14ac:dyDescent="0.25">
      <c r="A53" s="293" t="s">
        <v>1128</v>
      </c>
      <c r="B53" s="293" t="s">
        <v>1129</v>
      </c>
      <c r="C53" s="294">
        <v>495</v>
      </c>
      <c r="D53" s="290"/>
    </row>
    <row r="54" spans="1:4" s="80" customFormat="1" ht="34.5" x14ac:dyDescent="0.25">
      <c r="A54" s="293" t="s">
        <v>1130</v>
      </c>
      <c r="B54" s="293" t="s">
        <v>1131</v>
      </c>
      <c r="C54" s="294">
        <v>495</v>
      </c>
      <c r="D54" s="290"/>
    </row>
    <row r="55" spans="1:4" s="80" customFormat="1" ht="18.75" x14ac:dyDescent="0.25">
      <c r="A55" s="293" t="s">
        <v>1132</v>
      </c>
      <c r="B55" s="293" t="s">
        <v>1133</v>
      </c>
      <c r="C55" s="294">
        <v>495</v>
      </c>
      <c r="D55" s="290"/>
    </row>
    <row r="56" spans="1:4" s="80" customFormat="1" ht="18.75" x14ac:dyDescent="0.25">
      <c r="A56" s="293" t="s">
        <v>1134</v>
      </c>
      <c r="B56" s="293" t="s">
        <v>1135</v>
      </c>
      <c r="C56" s="294">
        <v>495</v>
      </c>
      <c r="D56" s="290"/>
    </row>
    <row r="57" spans="1:4" s="80" customFormat="1" ht="18.75" x14ac:dyDescent="0.25">
      <c r="A57" s="293" t="s">
        <v>1136</v>
      </c>
      <c r="B57" s="293" t="s">
        <v>1137</v>
      </c>
      <c r="C57" s="294">
        <v>825</v>
      </c>
      <c r="D57" s="290"/>
    </row>
    <row r="58" spans="1:4" s="80" customFormat="1" ht="18.75" x14ac:dyDescent="0.25">
      <c r="A58" s="293" t="s">
        <v>1138</v>
      </c>
      <c r="B58" s="293" t="s">
        <v>1139</v>
      </c>
      <c r="C58" s="294">
        <v>825</v>
      </c>
      <c r="D58" s="290"/>
    </row>
    <row r="59" spans="1:4" s="80" customFormat="1" ht="18.75" x14ac:dyDescent="0.25">
      <c r="A59" s="293" t="s">
        <v>1140</v>
      </c>
      <c r="B59" s="293" t="s">
        <v>1141</v>
      </c>
      <c r="C59" s="294">
        <v>825</v>
      </c>
      <c r="D59" s="290"/>
    </row>
    <row r="60" spans="1:4" s="80" customFormat="1" ht="18.75" x14ac:dyDescent="0.25">
      <c r="A60" s="293" t="s">
        <v>1142</v>
      </c>
      <c r="B60" s="293" t="s">
        <v>1143</v>
      </c>
      <c r="C60" s="294">
        <v>825</v>
      </c>
      <c r="D60" s="290"/>
    </row>
    <row r="61" spans="1:4" s="80" customFormat="1" ht="34.5" x14ac:dyDescent="0.25">
      <c r="A61" s="293" t="s">
        <v>1144</v>
      </c>
      <c r="B61" s="293" t="s">
        <v>1145</v>
      </c>
      <c r="C61" s="294">
        <v>908</v>
      </c>
      <c r="D61" s="290"/>
    </row>
    <row r="62" spans="1:4" s="80" customFormat="1" ht="18.75" x14ac:dyDescent="0.25">
      <c r="A62" s="293" t="s">
        <v>1146</v>
      </c>
      <c r="B62" s="293" t="s">
        <v>1147</v>
      </c>
      <c r="C62" s="294">
        <v>1270</v>
      </c>
      <c r="D62" s="290"/>
    </row>
    <row r="63" spans="1:4" s="80" customFormat="1" ht="18.75" x14ac:dyDescent="0.25">
      <c r="A63" s="293" t="s">
        <v>1148</v>
      </c>
      <c r="B63" s="293" t="s">
        <v>1149</v>
      </c>
      <c r="C63" s="294">
        <v>957</v>
      </c>
      <c r="D63" s="290"/>
    </row>
    <row r="64" spans="1:4" s="80" customFormat="1" ht="18.75" x14ac:dyDescent="0.25">
      <c r="A64" s="293" t="s">
        <v>1150</v>
      </c>
      <c r="B64" s="293" t="s">
        <v>1151</v>
      </c>
      <c r="C64" s="294">
        <v>957</v>
      </c>
      <c r="D64" s="290"/>
    </row>
    <row r="65" spans="1:4" s="284" customFormat="1" ht="15.75" x14ac:dyDescent="0.25">
      <c r="A65" s="288"/>
      <c r="B65" s="286" t="s">
        <v>1152</v>
      </c>
      <c r="C65" s="289"/>
      <c r="D65" s="290"/>
    </row>
    <row r="66" spans="1:4" s="284" customFormat="1" ht="34.5" x14ac:dyDescent="0.25">
      <c r="A66" s="288" t="s">
        <v>1153</v>
      </c>
      <c r="B66" s="288" t="s">
        <v>1154</v>
      </c>
      <c r="C66" s="289">
        <v>308</v>
      </c>
      <c r="D66" s="290"/>
    </row>
    <row r="67" spans="1:4" s="284" customFormat="1" ht="18.75" x14ac:dyDescent="0.25">
      <c r="A67" s="288" t="s">
        <v>1155</v>
      </c>
      <c r="B67" s="288" t="s">
        <v>1156</v>
      </c>
      <c r="C67" s="289">
        <v>750</v>
      </c>
      <c r="D67" s="290"/>
    </row>
    <row r="68" spans="1:4" s="284" customFormat="1" ht="18.75" x14ac:dyDescent="0.25">
      <c r="A68" s="288" t="s">
        <v>1157</v>
      </c>
      <c r="B68" s="288" t="s">
        <v>1158</v>
      </c>
      <c r="C68" s="289">
        <v>550</v>
      </c>
      <c r="D68" s="290"/>
    </row>
    <row r="69" spans="1:4" s="284" customFormat="1" ht="34.5" x14ac:dyDescent="0.25">
      <c r="A69" s="288" t="s">
        <v>1159</v>
      </c>
      <c r="B69" s="288" t="s">
        <v>1160</v>
      </c>
      <c r="C69" s="289">
        <v>120</v>
      </c>
      <c r="D69" s="290"/>
    </row>
    <row r="70" spans="1:4" s="284" customFormat="1" ht="15.75" x14ac:dyDescent="0.25">
      <c r="A70" s="288"/>
      <c r="B70" s="286" t="s">
        <v>1161</v>
      </c>
      <c r="C70" s="289"/>
      <c r="D70" s="290"/>
    </row>
    <row r="71" spans="1:4" s="284" customFormat="1" ht="34.5" x14ac:dyDescent="0.25">
      <c r="A71" s="288" t="s">
        <v>1162</v>
      </c>
      <c r="B71" s="288" t="s">
        <v>1163</v>
      </c>
      <c r="C71" s="289">
        <v>4726</v>
      </c>
      <c r="D71" s="290"/>
    </row>
    <row r="72" spans="1:4" s="284" customFormat="1" ht="31.5" x14ac:dyDescent="0.25">
      <c r="A72" s="288" t="s">
        <v>1164</v>
      </c>
      <c r="B72" s="288" t="s">
        <v>952</v>
      </c>
      <c r="C72" s="289">
        <v>815</v>
      </c>
      <c r="D72" s="290"/>
    </row>
    <row r="73" spans="1:4" s="284" customFormat="1" ht="31.5" x14ac:dyDescent="0.25">
      <c r="A73" s="288" t="s">
        <v>1165</v>
      </c>
      <c r="B73" s="288" t="s">
        <v>953</v>
      </c>
      <c r="C73" s="289">
        <v>925</v>
      </c>
      <c r="D73" s="290"/>
    </row>
    <row r="74" spans="1:4" s="284" customFormat="1" ht="15.75" x14ac:dyDescent="0.25">
      <c r="A74" s="288"/>
      <c r="B74" s="286" t="s">
        <v>241</v>
      </c>
      <c r="C74" s="289"/>
      <c r="D74" s="290"/>
    </row>
    <row r="75" spans="1:4" s="284" customFormat="1" ht="34.5" x14ac:dyDescent="0.25">
      <c r="A75" s="288" t="s">
        <v>1166</v>
      </c>
      <c r="B75" s="288" t="s">
        <v>1167</v>
      </c>
      <c r="C75" s="289">
        <v>6000</v>
      </c>
      <c r="D75" s="290"/>
    </row>
    <row r="76" spans="1:4" s="284" customFormat="1" ht="31.5" x14ac:dyDescent="0.25">
      <c r="A76" s="288" t="s">
        <v>1168</v>
      </c>
      <c r="B76" s="288" t="s">
        <v>955</v>
      </c>
      <c r="C76" s="289">
        <v>1697</v>
      </c>
      <c r="D76" s="290"/>
    </row>
    <row r="77" spans="1:4" s="284" customFormat="1" ht="47.25" x14ac:dyDescent="0.25">
      <c r="A77" s="288" t="s">
        <v>1169</v>
      </c>
      <c r="B77" s="288" t="s">
        <v>957</v>
      </c>
      <c r="C77" s="289">
        <v>11685</v>
      </c>
      <c r="D77" s="290"/>
    </row>
    <row r="78" spans="1:4" s="284" customFormat="1" ht="15.75" x14ac:dyDescent="0.25">
      <c r="A78" s="288"/>
      <c r="B78" s="295" t="s">
        <v>1170</v>
      </c>
      <c r="C78" s="289"/>
      <c r="D78" s="290"/>
    </row>
    <row r="79" spans="1:4" s="284" customFormat="1" ht="18.75" x14ac:dyDescent="0.25">
      <c r="A79" s="288" t="s">
        <v>1171</v>
      </c>
      <c r="B79" s="293" t="s">
        <v>1172</v>
      </c>
      <c r="C79" s="289">
        <v>1029</v>
      </c>
      <c r="D79" s="290"/>
    </row>
    <row r="80" spans="1:4" s="284" customFormat="1" ht="18.75" x14ac:dyDescent="0.25">
      <c r="A80" s="288" t="s">
        <v>1173</v>
      </c>
      <c r="B80" s="293" t="s">
        <v>1174</v>
      </c>
      <c r="C80" s="289">
        <v>1013</v>
      </c>
      <c r="D80" s="290"/>
    </row>
    <row r="81" spans="1:4" s="284" customFormat="1" ht="18.75" x14ac:dyDescent="0.25">
      <c r="A81" s="288" t="s">
        <v>1175</v>
      </c>
      <c r="B81" s="293" t="s">
        <v>1176</v>
      </c>
      <c r="C81" s="289">
        <v>1218</v>
      </c>
      <c r="D81" s="290"/>
    </row>
    <row r="82" spans="1:4" s="284" customFormat="1" ht="18.75" x14ac:dyDescent="0.25">
      <c r="A82" s="288" t="s">
        <v>1177</v>
      </c>
      <c r="B82" s="293" t="s">
        <v>1178</v>
      </c>
      <c r="C82" s="289">
        <v>704</v>
      </c>
      <c r="D82" s="290"/>
    </row>
    <row r="83" spans="1:4" s="284" customFormat="1" ht="18.75" x14ac:dyDescent="0.25">
      <c r="A83" s="288" t="s">
        <v>1179</v>
      </c>
      <c r="B83" s="293" t="s">
        <v>1180</v>
      </c>
      <c r="C83" s="289">
        <v>704</v>
      </c>
      <c r="D83" s="290"/>
    </row>
    <row r="84" spans="1:4" s="284" customFormat="1" ht="18.75" x14ac:dyDescent="0.25">
      <c r="A84" s="288" t="s">
        <v>1181</v>
      </c>
      <c r="B84" s="293" t="s">
        <v>1182</v>
      </c>
      <c r="C84" s="289">
        <v>1890</v>
      </c>
      <c r="D84" s="290"/>
    </row>
    <row r="85" spans="1:4" s="284" customFormat="1" ht="18.75" x14ac:dyDescent="0.25">
      <c r="A85" s="288" t="s">
        <v>1183</v>
      </c>
      <c r="B85" s="293" t="s">
        <v>1184</v>
      </c>
      <c r="C85" s="289">
        <v>683</v>
      </c>
      <c r="D85" s="290"/>
    </row>
    <row r="86" spans="1:4" s="284" customFormat="1" ht="31.5" x14ac:dyDescent="0.25">
      <c r="A86" s="288"/>
      <c r="B86" s="295" t="s">
        <v>1185</v>
      </c>
      <c r="C86" s="289"/>
      <c r="D86" s="290"/>
    </row>
    <row r="87" spans="1:4" s="284" customFormat="1" ht="18.75" x14ac:dyDescent="0.25">
      <c r="A87" s="288" t="s">
        <v>1186</v>
      </c>
      <c r="B87" s="296" t="s">
        <v>1187</v>
      </c>
      <c r="C87" s="289">
        <v>6839</v>
      </c>
      <c r="D87" s="290"/>
    </row>
    <row r="88" spans="1:4" s="284" customFormat="1" ht="18.75" x14ac:dyDescent="0.25">
      <c r="A88" s="288" t="s">
        <v>1188</v>
      </c>
      <c r="B88" s="296" t="s">
        <v>1189</v>
      </c>
      <c r="C88" s="289">
        <v>4682</v>
      </c>
      <c r="D88" s="290"/>
    </row>
    <row r="89" spans="1:4" s="284" customFormat="1" ht="18.75" x14ac:dyDescent="0.25">
      <c r="A89" s="288" t="s">
        <v>1190</v>
      </c>
      <c r="B89" s="296" t="s">
        <v>1191</v>
      </c>
      <c r="C89" s="289">
        <v>6749</v>
      </c>
      <c r="D89" s="290"/>
    </row>
    <row r="90" spans="1:4" s="284" customFormat="1" ht="18.75" x14ac:dyDescent="0.25">
      <c r="A90" s="288" t="s">
        <v>1192</v>
      </c>
      <c r="B90" s="296" t="s">
        <v>1193</v>
      </c>
      <c r="C90" s="289">
        <v>6749</v>
      </c>
      <c r="D90" s="290"/>
    </row>
    <row r="91" spans="1:4" s="284" customFormat="1" ht="18.75" x14ac:dyDescent="0.25">
      <c r="A91" s="288" t="s">
        <v>1194</v>
      </c>
      <c r="B91" s="296" t="s">
        <v>1195</v>
      </c>
      <c r="C91" s="289">
        <v>8157</v>
      </c>
      <c r="D91" s="290"/>
    </row>
    <row r="92" spans="1:4" s="284" customFormat="1" ht="18.75" x14ac:dyDescent="0.25">
      <c r="A92" s="288" t="s">
        <v>1196</v>
      </c>
      <c r="B92" s="296" t="s">
        <v>1197</v>
      </c>
      <c r="C92" s="289">
        <v>6749</v>
      </c>
      <c r="D92" s="290"/>
    </row>
    <row r="93" spans="1:4" s="284" customFormat="1" ht="18.75" x14ac:dyDescent="0.25">
      <c r="A93" s="288" t="s">
        <v>1198</v>
      </c>
      <c r="B93" s="296" t="s">
        <v>1199</v>
      </c>
      <c r="C93" s="289">
        <v>3740</v>
      </c>
      <c r="D93" s="290"/>
    </row>
    <row r="94" spans="1:4" s="284" customFormat="1" ht="18.75" x14ac:dyDescent="0.25">
      <c r="A94" s="288" t="s">
        <v>1200</v>
      </c>
      <c r="B94" s="296" t="s">
        <v>1201</v>
      </c>
      <c r="C94" s="289">
        <v>3740</v>
      </c>
      <c r="D94" s="290"/>
    </row>
    <row r="95" spans="1:4" s="284" customFormat="1" ht="18.75" x14ac:dyDescent="0.25">
      <c r="A95" s="288" t="s">
        <v>1202</v>
      </c>
      <c r="B95" s="296" t="s">
        <v>1203</v>
      </c>
      <c r="C95" s="289">
        <v>6748</v>
      </c>
      <c r="D95" s="290"/>
    </row>
    <row r="96" spans="1:4" s="284" customFormat="1" ht="18.75" x14ac:dyDescent="0.25">
      <c r="A96" s="288" t="s">
        <v>1204</v>
      </c>
      <c r="B96" s="296" t="s">
        <v>1205</v>
      </c>
      <c r="C96" s="289">
        <v>3748</v>
      </c>
      <c r="D96" s="290"/>
    </row>
    <row r="97" spans="1:4" s="284" customFormat="1" ht="18.75" x14ac:dyDescent="0.25">
      <c r="A97" s="296" t="s">
        <v>1206</v>
      </c>
      <c r="B97" s="296" t="s">
        <v>1207</v>
      </c>
      <c r="C97" s="289">
        <v>11043</v>
      </c>
      <c r="D97" s="290"/>
    </row>
    <row r="98" spans="1:4" s="284" customFormat="1" ht="18.75" x14ac:dyDescent="0.25">
      <c r="A98" s="296" t="s">
        <v>1208</v>
      </c>
      <c r="B98" s="296" t="s">
        <v>1209</v>
      </c>
      <c r="C98" s="289">
        <v>10079</v>
      </c>
      <c r="D98" s="290"/>
    </row>
    <row r="99" spans="1:4" s="284" customFormat="1" ht="18.75" x14ac:dyDescent="0.25">
      <c r="A99" s="296" t="s">
        <v>1210</v>
      </c>
      <c r="B99" s="296" t="s">
        <v>1211</v>
      </c>
      <c r="C99" s="289">
        <v>12867</v>
      </c>
      <c r="D99" s="290"/>
    </row>
    <row r="100" spans="1:4" s="284" customFormat="1" ht="34.5" x14ac:dyDescent="0.25">
      <c r="A100" s="296" t="s">
        <v>1212</v>
      </c>
      <c r="B100" s="296" t="s">
        <v>1213</v>
      </c>
      <c r="C100" s="289">
        <v>18600</v>
      </c>
      <c r="D100" s="290"/>
    </row>
    <row r="101" spans="1:4" s="284" customFormat="1" ht="15.75" x14ac:dyDescent="0.25">
      <c r="A101" s="99" t="s">
        <v>1214</v>
      </c>
      <c r="B101" s="23" t="s">
        <v>959</v>
      </c>
      <c r="C101" s="289">
        <v>12867</v>
      </c>
      <c r="D101" s="290"/>
    </row>
    <row r="102" spans="1:4" s="284" customFormat="1" ht="28.5" x14ac:dyDescent="0.25">
      <c r="A102" s="99" t="s">
        <v>1215</v>
      </c>
      <c r="B102" s="23" t="s">
        <v>961</v>
      </c>
      <c r="C102" s="289">
        <v>10705</v>
      </c>
      <c r="D102" s="290"/>
    </row>
    <row r="103" spans="1:4" s="284" customFormat="1" ht="28.5" x14ac:dyDescent="0.25">
      <c r="A103" s="99" t="s">
        <v>1216</v>
      </c>
      <c r="B103" s="23" t="s">
        <v>963</v>
      </c>
      <c r="C103" s="289">
        <v>14211</v>
      </c>
      <c r="D103" s="290"/>
    </row>
    <row r="104" spans="1:4" s="284" customFormat="1" ht="28.5" x14ac:dyDescent="0.25">
      <c r="A104" s="99" t="s">
        <v>1217</v>
      </c>
      <c r="B104" s="23" t="s">
        <v>965</v>
      </c>
      <c r="C104" s="289">
        <v>10786</v>
      </c>
      <c r="D104" s="290"/>
    </row>
    <row r="105" spans="1:4" s="284" customFormat="1" ht="28.5" x14ac:dyDescent="0.25">
      <c r="A105" s="99" t="s">
        <v>1218</v>
      </c>
      <c r="B105" s="23" t="s">
        <v>967</v>
      </c>
      <c r="C105" s="289">
        <v>10546</v>
      </c>
      <c r="D105" s="290"/>
    </row>
    <row r="106" spans="1:4" s="284" customFormat="1" ht="15.75" x14ac:dyDescent="0.25">
      <c r="A106" s="99" t="s">
        <v>968</v>
      </c>
      <c r="B106" s="23" t="s">
        <v>969</v>
      </c>
      <c r="C106" s="102">
        <v>2953</v>
      </c>
      <c r="D106" s="290"/>
    </row>
    <row r="107" spans="1:4" s="284" customFormat="1" ht="31.5" x14ac:dyDescent="0.25">
      <c r="A107" s="288"/>
      <c r="B107" s="295" t="s">
        <v>1219</v>
      </c>
      <c r="C107" s="297"/>
      <c r="D107" s="290"/>
    </row>
    <row r="108" spans="1:4" s="284" customFormat="1" ht="15.75" x14ac:dyDescent="0.25">
      <c r="A108" s="288" t="s">
        <v>1220</v>
      </c>
      <c r="B108" s="298" t="s">
        <v>1221</v>
      </c>
      <c r="C108" s="289">
        <v>2237</v>
      </c>
      <c r="D108" s="290"/>
    </row>
    <row r="109" spans="1:4" s="284" customFormat="1" ht="31.5" x14ac:dyDescent="0.25">
      <c r="A109" s="293" t="s">
        <v>1222</v>
      </c>
      <c r="B109" s="293" t="s">
        <v>1223</v>
      </c>
      <c r="C109" s="289">
        <v>651</v>
      </c>
      <c r="D109" s="290"/>
    </row>
    <row r="110" spans="1:4" s="284" customFormat="1" ht="31.5" x14ac:dyDescent="0.25">
      <c r="A110" s="293" t="s">
        <v>1224</v>
      </c>
      <c r="B110" s="293" t="s">
        <v>1225</v>
      </c>
      <c r="C110" s="289">
        <v>820</v>
      </c>
      <c r="D110" s="290"/>
    </row>
    <row r="111" spans="1:4" s="284" customFormat="1" ht="31.5" x14ac:dyDescent="0.25">
      <c r="A111" s="293" t="s">
        <v>1226</v>
      </c>
      <c r="B111" s="293" t="s">
        <v>1227</v>
      </c>
      <c r="C111" s="289">
        <v>980</v>
      </c>
      <c r="D111" s="290"/>
    </row>
    <row r="112" spans="1:4" s="284" customFormat="1" ht="31.5" x14ac:dyDescent="0.25">
      <c r="A112" s="293" t="s">
        <v>1228</v>
      </c>
      <c r="B112" s="293" t="s">
        <v>1229</v>
      </c>
      <c r="C112" s="289">
        <v>1225</v>
      </c>
      <c r="D112" s="290"/>
    </row>
    <row r="113" spans="1:4" s="284" customFormat="1" ht="31.5" x14ac:dyDescent="0.25">
      <c r="A113" s="293" t="s">
        <v>1230</v>
      </c>
      <c r="B113" s="293" t="s">
        <v>1231</v>
      </c>
      <c r="C113" s="289">
        <v>1445</v>
      </c>
      <c r="D113" s="290"/>
    </row>
    <row r="114" spans="1:4" s="284" customFormat="1" ht="15.75" x14ac:dyDescent="0.25">
      <c r="A114" s="293"/>
      <c r="B114" s="293"/>
      <c r="C114" s="289"/>
      <c r="D114" s="290"/>
    </row>
    <row r="115" spans="1:4" s="284" customFormat="1" ht="15.75" x14ac:dyDescent="0.25">
      <c r="A115" s="299"/>
      <c r="B115" s="286" t="s">
        <v>304</v>
      </c>
      <c r="C115" s="289"/>
      <c r="D115" s="290"/>
    </row>
    <row r="116" spans="1:4" s="284" customFormat="1" ht="18.75" x14ac:dyDescent="0.25">
      <c r="A116" s="299" t="s">
        <v>1232</v>
      </c>
      <c r="B116" s="288" t="s">
        <v>1233</v>
      </c>
      <c r="C116" s="294">
        <v>2241</v>
      </c>
      <c r="D116" s="290"/>
    </row>
    <row r="117" spans="1:4" s="284" customFormat="1" ht="31.5" x14ac:dyDescent="0.25">
      <c r="A117" s="299" t="s">
        <v>1234</v>
      </c>
      <c r="B117" s="288" t="s">
        <v>1235</v>
      </c>
      <c r="C117" s="294">
        <v>1344</v>
      </c>
      <c r="D117" s="290"/>
    </row>
    <row r="118" spans="1:4" s="284" customFormat="1" ht="31.5" x14ac:dyDescent="0.25">
      <c r="A118" s="299" t="s">
        <v>1236</v>
      </c>
      <c r="B118" s="288" t="s">
        <v>1237</v>
      </c>
      <c r="C118" s="294">
        <v>2913</v>
      </c>
      <c r="D118" s="290"/>
    </row>
    <row r="119" spans="1:4" s="284" customFormat="1" ht="15.75" x14ac:dyDescent="0.25">
      <c r="A119" s="293"/>
      <c r="B119" s="295" t="s">
        <v>314</v>
      </c>
      <c r="C119" s="289"/>
      <c r="D119" s="290"/>
    </row>
    <row r="120" spans="1:4" s="284" customFormat="1" ht="31.5" x14ac:dyDescent="0.25">
      <c r="A120" s="293" t="s">
        <v>1238</v>
      </c>
      <c r="B120" s="293" t="s">
        <v>1239</v>
      </c>
      <c r="C120" s="289">
        <v>200</v>
      </c>
      <c r="D120" s="290"/>
    </row>
    <row r="121" spans="1:4" s="284" customFormat="1" ht="18.75" x14ac:dyDescent="0.25">
      <c r="A121" s="293" t="s">
        <v>1240</v>
      </c>
      <c r="B121" s="293" t="s">
        <v>1241</v>
      </c>
      <c r="C121" s="289">
        <v>150</v>
      </c>
      <c r="D121" s="290"/>
    </row>
    <row r="122" spans="1:4" s="284" customFormat="1" ht="34.5" x14ac:dyDescent="0.25">
      <c r="A122" s="293" t="s">
        <v>1242</v>
      </c>
      <c r="B122" s="293" t="s">
        <v>1243</v>
      </c>
      <c r="C122" s="289">
        <v>1515</v>
      </c>
      <c r="D122" s="290"/>
    </row>
    <row r="123" spans="1:4" s="284" customFormat="1" ht="34.5" x14ac:dyDescent="0.25">
      <c r="A123" s="293" t="s">
        <v>1244</v>
      </c>
      <c r="B123" s="293" t="s">
        <v>1245</v>
      </c>
      <c r="C123" s="289">
        <v>550</v>
      </c>
      <c r="D123" s="290"/>
    </row>
    <row r="124" spans="1:4" s="284" customFormat="1" ht="34.5" x14ac:dyDescent="0.25">
      <c r="A124" s="293" t="s">
        <v>1246</v>
      </c>
      <c r="B124" s="293" t="s">
        <v>1247</v>
      </c>
      <c r="C124" s="289">
        <v>550</v>
      </c>
      <c r="D124" s="290"/>
    </row>
    <row r="125" spans="1:4" s="284" customFormat="1" ht="34.5" x14ac:dyDescent="0.25">
      <c r="A125" s="293" t="s">
        <v>1248</v>
      </c>
      <c r="B125" s="293" t="s">
        <v>1249</v>
      </c>
      <c r="C125" s="289">
        <v>1520</v>
      </c>
      <c r="D125" s="290"/>
    </row>
    <row r="126" spans="1:4" s="284" customFormat="1" ht="34.5" x14ac:dyDescent="0.25">
      <c r="A126" s="293" t="s">
        <v>1250</v>
      </c>
      <c r="B126" s="293" t="s">
        <v>1251</v>
      </c>
      <c r="C126" s="289">
        <v>550</v>
      </c>
      <c r="D126" s="290"/>
    </row>
    <row r="127" spans="1:4" s="284" customFormat="1" ht="15.75" x14ac:dyDescent="0.25">
      <c r="A127" s="293" t="s">
        <v>1252</v>
      </c>
      <c r="B127" s="293" t="s">
        <v>1253</v>
      </c>
      <c r="C127" s="289">
        <v>450</v>
      </c>
      <c r="D127" s="290"/>
    </row>
    <row r="128" spans="1:4" s="284" customFormat="1" ht="15.75" x14ac:dyDescent="0.25">
      <c r="A128" s="293" t="s">
        <v>1254</v>
      </c>
      <c r="B128" s="293" t="s">
        <v>1255</v>
      </c>
      <c r="C128" s="289">
        <v>650</v>
      </c>
      <c r="D128" s="290"/>
    </row>
    <row r="129" spans="1:4" s="284" customFormat="1" ht="15.75" x14ac:dyDescent="0.25">
      <c r="A129" s="293" t="s">
        <v>1256</v>
      </c>
      <c r="B129" s="293" t="s">
        <v>1257</v>
      </c>
      <c r="C129" s="289">
        <v>650</v>
      </c>
      <c r="D129" s="290"/>
    </row>
    <row r="130" spans="1:4" s="284" customFormat="1" ht="31.5" x14ac:dyDescent="0.25">
      <c r="A130" s="300" t="s">
        <v>1258</v>
      </c>
      <c r="B130" s="301" t="s">
        <v>1259</v>
      </c>
      <c r="C130" s="462">
        <v>519</v>
      </c>
      <c r="D130" s="465"/>
    </row>
    <row r="131" spans="1:4" s="284" customFormat="1" ht="15.75" x14ac:dyDescent="0.25">
      <c r="A131" s="302" t="s">
        <v>1260</v>
      </c>
      <c r="B131" s="303" t="s">
        <v>1261</v>
      </c>
      <c r="C131" s="463"/>
      <c r="D131" s="465"/>
    </row>
    <row r="132" spans="1:4" s="284" customFormat="1" ht="15.75" x14ac:dyDescent="0.25">
      <c r="A132" s="302" t="s">
        <v>1262</v>
      </c>
      <c r="B132" s="303" t="s">
        <v>1263</v>
      </c>
      <c r="C132" s="463"/>
      <c r="D132" s="465"/>
    </row>
    <row r="133" spans="1:4" s="284" customFormat="1" ht="31.5" x14ac:dyDescent="0.25">
      <c r="A133" s="302" t="s">
        <v>1264</v>
      </c>
      <c r="B133" s="303" t="s">
        <v>1265</v>
      </c>
      <c r="C133" s="463"/>
      <c r="D133" s="465"/>
    </row>
    <row r="134" spans="1:4" s="284" customFormat="1" ht="15.75" x14ac:dyDescent="0.25">
      <c r="A134" s="288" t="s">
        <v>1266</v>
      </c>
      <c r="B134" s="303" t="s">
        <v>1267</v>
      </c>
      <c r="C134" s="464"/>
      <c r="D134" s="465"/>
    </row>
    <row r="135" spans="1:4" s="284" customFormat="1" ht="47.25" x14ac:dyDescent="0.25">
      <c r="A135" s="299" t="s">
        <v>1268</v>
      </c>
      <c r="B135" s="288" t="s">
        <v>973</v>
      </c>
      <c r="C135" s="304">
        <v>311</v>
      </c>
    </row>
    <row r="136" spans="1:4" s="284" customFormat="1" ht="47.25" x14ac:dyDescent="0.25">
      <c r="A136" s="299" t="s">
        <v>1269</v>
      </c>
      <c r="B136" s="288" t="s">
        <v>975</v>
      </c>
      <c r="C136" s="304">
        <v>657</v>
      </c>
    </row>
    <row r="137" spans="1:4" s="284" customFormat="1" ht="31.5" x14ac:dyDescent="0.25">
      <c r="A137" s="299" t="s">
        <v>1270</v>
      </c>
      <c r="B137" s="288" t="s">
        <v>977</v>
      </c>
      <c r="C137" s="304">
        <v>311</v>
      </c>
    </row>
    <row r="138" spans="1:4" s="284" customFormat="1" ht="47.25" x14ac:dyDescent="0.25">
      <c r="A138" s="299" t="s">
        <v>1271</v>
      </c>
      <c r="B138" s="288" t="s">
        <v>979</v>
      </c>
      <c r="C138" s="304">
        <v>657</v>
      </c>
    </row>
    <row r="139" spans="1:4" s="284" customFormat="1" ht="15.75" x14ac:dyDescent="0.25">
      <c r="A139" s="305"/>
      <c r="B139" s="306"/>
    </row>
    <row r="140" spans="1:4" s="284" customFormat="1" ht="15.75" x14ac:dyDescent="0.25">
      <c r="A140" s="466" t="s">
        <v>1272</v>
      </c>
      <c r="B140" s="466"/>
      <c r="C140" s="466"/>
    </row>
  </sheetData>
  <mergeCells count="10">
    <mergeCell ref="B1:C1"/>
    <mergeCell ref="A11:C11"/>
    <mergeCell ref="A12:A13"/>
    <mergeCell ref="B12:B13"/>
    <mergeCell ref="C12:C13"/>
    <mergeCell ref="C130:C134"/>
    <mergeCell ref="D130:D134"/>
    <mergeCell ref="A140:C140"/>
    <mergeCell ref="B3:C3"/>
    <mergeCell ref="B2:C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E6ED0-0AB1-4083-8407-35F49ADE851E}">
  <dimension ref="A1:I37"/>
  <sheetViews>
    <sheetView workbookViewId="0">
      <selection activeCell="N15" sqref="N15"/>
    </sheetView>
  </sheetViews>
  <sheetFormatPr defaultRowHeight="15" x14ac:dyDescent="0.25"/>
  <cols>
    <col min="1" max="1" width="23" customWidth="1"/>
    <col min="2" max="2" width="77" customWidth="1"/>
    <col min="3" max="3" width="20.28515625" customWidth="1"/>
  </cols>
  <sheetData>
    <row r="1" spans="1:9" s="2" customFormat="1" ht="15" customHeight="1" x14ac:dyDescent="0.25">
      <c r="A1" s="26"/>
      <c r="B1" s="427" t="s">
        <v>1320</v>
      </c>
      <c r="C1" s="427"/>
      <c r="D1" s="27"/>
      <c r="E1" s="27"/>
      <c r="F1" s="27"/>
      <c r="G1" s="27"/>
      <c r="H1" s="27"/>
      <c r="I1" s="27"/>
    </row>
    <row r="2" spans="1:9" s="2" customFormat="1" ht="15" customHeight="1" x14ac:dyDescent="0.25">
      <c r="A2" s="28"/>
      <c r="B2" s="428" t="s">
        <v>437</v>
      </c>
      <c r="C2" s="428"/>
      <c r="D2" s="28"/>
      <c r="E2" s="28"/>
      <c r="F2" s="28"/>
      <c r="G2" s="28"/>
      <c r="H2" s="28"/>
      <c r="I2" s="28"/>
    </row>
    <row r="3" spans="1:9" s="2" customFormat="1" ht="42" customHeight="1" x14ac:dyDescent="0.25">
      <c r="A3" s="28"/>
      <c r="B3" s="428" t="s">
        <v>926</v>
      </c>
      <c r="C3" s="428"/>
      <c r="D3" s="28"/>
      <c r="E3" s="28"/>
      <c r="F3" s="28"/>
      <c r="G3" s="28"/>
      <c r="H3" s="28"/>
      <c r="I3" s="28"/>
    </row>
    <row r="4" spans="1:9" s="2" customFormat="1" x14ac:dyDescent="0.25">
      <c r="A4" s="4"/>
      <c r="B4" s="21"/>
      <c r="C4" s="21"/>
      <c r="D4" s="21"/>
      <c r="E4" s="22"/>
      <c r="F4" s="22"/>
      <c r="G4" s="14"/>
      <c r="H4" s="14"/>
      <c r="I4" s="14"/>
    </row>
    <row r="6" spans="1:9" s="82" customFormat="1" x14ac:dyDescent="0.25">
      <c r="A6" s="12"/>
      <c r="B6" s="281"/>
      <c r="C6" s="86" t="s">
        <v>1274</v>
      </c>
    </row>
    <row r="7" spans="1:9" s="82" customFormat="1" x14ac:dyDescent="0.25">
      <c r="A7" s="12"/>
      <c r="B7" s="281"/>
      <c r="C7" s="86" t="s">
        <v>12</v>
      </c>
    </row>
    <row r="8" spans="1:9" s="82" customFormat="1" x14ac:dyDescent="0.25">
      <c r="A8" s="12"/>
      <c r="B8" s="281"/>
      <c r="C8" s="86" t="s">
        <v>917</v>
      </c>
    </row>
    <row r="9" spans="1:9" s="82" customFormat="1" ht="15.75" x14ac:dyDescent="0.25">
      <c r="A9" s="282"/>
      <c r="B9" s="281"/>
      <c r="C9" s="86" t="s">
        <v>1049</v>
      </c>
    </row>
    <row r="10" spans="1:9" s="82" customFormat="1" x14ac:dyDescent="0.25">
      <c r="A10" s="12"/>
      <c r="B10" s="24"/>
      <c r="C10" s="283"/>
    </row>
    <row r="11" spans="1:9" s="82" customFormat="1" ht="52.5" customHeight="1" x14ac:dyDescent="0.2">
      <c r="A11" s="456" t="s">
        <v>1275</v>
      </c>
      <c r="B11" s="456"/>
      <c r="C11" s="456"/>
    </row>
    <row r="12" spans="1:9" s="284" customFormat="1" ht="15.75" x14ac:dyDescent="0.25">
      <c r="A12" s="467" t="s">
        <v>1051</v>
      </c>
      <c r="B12" s="468" t="s">
        <v>231</v>
      </c>
      <c r="C12" s="469" t="s">
        <v>1052</v>
      </c>
    </row>
    <row r="13" spans="1:9" s="284" customFormat="1" ht="55.5" customHeight="1" x14ac:dyDescent="0.25">
      <c r="A13" s="467"/>
      <c r="B13" s="468"/>
      <c r="C13" s="469"/>
    </row>
    <row r="14" spans="1:9" s="1" customFormat="1" x14ac:dyDescent="0.25">
      <c r="A14" s="115" t="s">
        <v>1276</v>
      </c>
      <c r="B14" s="93" t="s">
        <v>1277</v>
      </c>
      <c r="C14" s="120">
        <v>1927</v>
      </c>
    </row>
    <row r="15" spans="1:9" s="1" customFormat="1" x14ac:dyDescent="0.25">
      <c r="A15" s="115" t="s">
        <v>1278</v>
      </c>
      <c r="B15" s="93" t="s">
        <v>1279</v>
      </c>
      <c r="C15" s="120">
        <v>1867</v>
      </c>
    </row>
    <row r="16" spans="1:9" s="1" customFormat="1" x14ac:dyDescent="0.25">
      <c r="A16" s="115" t="s">
        <v>1280</v>
      </c>
      <c r="B16" s="93" t="s">
        <v>1281</v>
      </c>
      <c r="C16" s="120">
        <v>1817</v>
      </c>
      <c r="D16" s="308"/>
    </row>
    <row r="17" spans="1:7" s="1" customFormat="1" x14ac:dyDescent="0.25">
      <c r="A17" s="115" t="s">
        <v>1282</v>
      </c>
      <c r="B17" s="93" t="s">
        <v>1283</v>
      </c>
      <c r="C17" s="120">
        <v>1618</v>
      </c>
    </row>
    <row r="18" spans="1:7" s="1" customFormat="1" x14ac:dyDescent="0.25">
      <c r="A18" s="115" t="s">
        <v>1284</v>
      </c>
      <c r="B18" s="93" t="s">
        <v>1285</v>
      </c>
      <c r="C18" s="120">
        <v>1867</v>
      </c>
    </row>
    <row r="19" spans="1:7" s="1" customFormat="1" x14ac:dyDescent="0.25">
      <c r="A19" s="115" t="s">
        <v>1286</v>
      </c>
      <c r="B19" s="93" t="s">
        <v>1287</v>
      </c>
      <c r="C19" s="120">
        <v>1782</v>
      </c>
    </row>
    <row r="20" spans="1:7" s="1" customFormat="1" x14ac:dyDescent="0.25">
      <c r="A20" s="115" t="s">
        <v>1288</v>
      </c>
      <c r="B20" s="93" t="s">
        <v>1289</v>
      </c>
      <c r="C20" s="120">
        <v>2104</v>
      </c>
    </row>
    <row r="21" spans="1:7" s="1" customFormat="1" x14ac:dyDescent="0.25">
      <c r="A21" s="115" t="s">
        <v>1290</v>
      </c>
      <c r="B21" s="93" t="s">
        <v>1291</v>
      </c>
      <c r="C21" s="120">
        <v>1586</v>
      </c>
      <c r="G21" s="309"/>
    </row>
    <row r="22" spans="1:7" s="1" customFormat="1" x14ac:dyDescent="0.25">
      <c r="A22" s="310" t="s">
        <v>1292</v>
      </c>
      <c r="B22" s="99" t="s">
        <v>1293</v>
      </c>
      <c r="C22" s="120">
        <v>717</v>
      </c>
      <c r="G22" s="309"/>
    </row>
    <row r="23" spans="1:7" s="1" customFormat="1" x14ac:dyDescent="0.25">
      <c r="A23" s="310" t="s">
        <v>1294</v>
      </c>
      <c r="B23" s="99" t="s">
        <v>1295</v>
      </c>
      <c r="C23" s="120">
        <v>440</v>
      </c>
      <c r="G23" s="309"/>
    </row>
    <row r="24" spans="1:7" s="1" customFormat="1" x14ac:dyDescent="0.25">
      <c r="A24" s="310" t="s">
        <v>1296</v>
      </c>
      <c r="B24" s="99" t="s">
        <v>1297</v>
      </c>
      <c r="C24" s="120">
        <v>495</v>
      </c>
      <c r="G24" s="309"/>
    </row>
    <row r="25" spans="1:7" s="1" customFormat="1" x14ac:dyDescent="0.25">
      <c r="A25" s="310" t="s">
        <v>1298</v>
      </c>
      <c r="B25" s="99" t="s">
        <v>1299</v>
      </c>
      <c r="C25" s="120">
        <v>495</v>
      </c>
      <c r="G25" s="309"/>
    </row>
    <row r="26" spans="1:7" s="1" customFormat="1" x14ac:dyDescent="0.25">
      <c r="A26" s="310" t="s">
        <v>1300</v>
      </c>
      <c r="B26" s="99" t="s">
        <v>1301</v>
      </c>
      <c r="C26" s="120">
        <v>495</v>
      </c>
      <c r="G26" s="309"/>
    </row>
    <row r="27" spans="1:7" s="1" customFormat="1" x14ac:dyDescent="0.25">
      <c r="A27" s="310" t="s">
        <v>1302</v>
      </c>
      <c r="B27" s="99" t="s">
        <v>1303</v>
      </c>
      <c r="C27" s="120">
        <v>495</v>
      </c>
      <c r="G27" s="309"/>
    </row>
    <row r="28" spans="1:7" s="1" customFormat="1" x14ac:dyDescent="0.25">
      <c r="A28" s="310" t="s">
        <v>1304</v>
      </c>
      <c r="B28" s="99" t="s">
        <v>1305</v>
      </c>
      <c r="C28" s="120">
        <v>825</v>
      </c>
      <c r="G28" s="309"/>
    </row>
    <row r="29" spans="1:7" s="1" customFormat="1" x14ac:dyDescent="0.25">
      <c r="A29" s="310" t="s">
        <v>1306</v>
      </c>
      <c r="B29" s="99" t="s">
        <v>1307</v>
      </c>
      <c r="C29" s="120">
        <v>825</v>
      </c>
      <c r="G29" s="309"/>
    </row>
    <row r="30" spans="1:7" s="1" customFormat="1" x14ac:dyDescent="0.25">
      <c r="A30" s="310" t="s">
        <v>1308</v>
      </c>
      <c r="B30" s="99" t="s">
        <v>1309</v>
      </c>
      <c r="C30" s="120">
        <v>825</v>
      </c>
      <c r="G30" s="309"/>
    </row>
    <row r="31" spans="1:7" s="1" customFormat="1" x14ac:dyDescent="0.25">
      <c r="A31" s="310" t="s">
        <v>1310</v>
      </c>
      <c r="B31" s="99" t="s">
        <v>1311</v>
      </c>
      <c r="C31" s="120">
        <v>825</v>
      </c>
      <c r="G31" s="309"/>
    </row>
    <row r="32" spans="1:7" s="1" customFormat="1" ht="25.5" x14ac:dyDescent="0.25">
      <c r="A32" s="310" t="s">
        <v>1312</v>
      </c>
      <c r="B32" s="99" t="s">
        <v>1313</v>
      </c>
      <c r="C32" s="120">
        <v>908</v>
      </c>
      <c r="G32" s="309"/>
    </row>
    <row r="33" spans="1:7" s="1" customFormat="1" x14ac:dyDescent="0.25">
      <c r="A33" s="310" t="s">
        <v>1314</v>
      </c>
      <c r="B33" s="99" t="s">
        <v>1315</v>
      </c>
      <c r="C33" s="120">
        <v>1322</v>
      </c>
      <c r="G33" s="309"/>
    </row>
    <row r="34" spans="1:7" s="1" customFormat="1" x14ac:dyDescent="0.25">
      <c r="A34" s="310" t="s">
        <v>1316</v>
      </c>
      <c r="B34" s="99" t="s">
        <v>1317</v>
      </c>
      <c r="C34" s="120">
        <v>957</v>
      </c>
      <c r="G34" s="309"/>
    </row>
    <row r="35" spans="1:7" s="1" customFormat="1" x14ac:dyDescent="0.25">
      <c r="A35" s="310" t="s">
        <v>1318</v>
      </c>
      <c r="B35" s="99" t="s">
        <v>1319</v>
      </c>
      <c r="C35" s="120">
        <v>957</v>
      </c>
      <c r="G35" s="309"/>
    </row>
    <row r="36" spans="1:7" s="284" customFormat="1" ht="15.75" x14ac:dyDescent="0.25">
      <c r="A36" s="305"/>
      <c r="B36" s="306"/>
    </row>
    <row r="37" spans="1:7" s="284" customFormat="1" ht="38.25" customHeight="1" x14ac:dyDescent="0.25">
      <c r="A37" s="466"/>
      <c r="B37" s="466"/>
      <c r="C37" s="466"/>
    </row>
  </sheetData>
  <mergeCells count="8">
    <mergeCell ref="A37:C37"/>
    <mergeCell ref="B1:C1"/>
    <mergeCell ref="B2:C2"/>
    <mergeCell ref="B3:C3"/>
    <mergeCell ref="A11:C11"/>
    <mergeCell ref="A12:A13"/>
    <mergeCell ref="B12:B13"/>
    <mergeCell ref="C12:C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Прил. 1д Фапы</vt:lpstr>
      <vt:lpstr>2а МО КС КПУС с фев</vt:lpstr>
      <vt:lpstr>2а_МО_КС_КПУС 2022 с мар</vt:lpstr>
      <vt:lpstr>5 СКДинт АПП</vt:lpstr>
      <vt:lpstr>5а СКДинт полный</vt:lpstr>
      <vt:lpstr>6б Простые услуги фев</vt:lpstr>
      <vt:lpstr>6б простые услуги март</vt:lpstr>
      <vt:lpstr>6ж тарифы ЦАОП</vt:lpstr>
      <vt:lpstr>6з Эндомобиль</vt:lpstr>
      <vt:lpstr>6и Тарифы дет моб комп-с</vt:lpstr>
      <vt:lpstr>9а КСГ (КС)</vt:lpstr>
      <vt:lpstr>9в Искл КС</vt:lpstr>
      <vt:lpstr>11а КСГ (ДС)</vt:lpstr>
      <vt:lpstr>11в Искл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2022-03-21T12:54:54Z</dcterms:modified>
</cp:coreProperties>
</file>